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ElCalc\election\Analysis\FindOutNow\VI_Jun2024\"/>
    </mc:Choice>
  </mc:AlternateContent>
  <xr:revisionPtr revIDLastSave="0" documentId="13_ncr:1_{E75D1232-D650-41A8-99CA-8B4C7D3FDCC3}" xr6:coauthVersionLast="47" xr6:coauthVersionMax="47" xr10:uidLastSave="{00000000-0000-0000-0000-000000000000}"/>
  <bookViews>
    <workbookView xWindow="21360" yWindow="1725" windowWidth="16230" windowHeight="18750" xr2:uid="{00000000-000D-0000-FFFF-FFFF00000000}"/>
  </bookViews>
  <sheets>
    <sheet name="Contents" sheetId="8" r:id="rId1"/>
    <sheet name="All GB" sheetId="1" r:id="rId2"/>
    <sheet name="Seats" sheetId="2" r:id="rId3"/>
    <sheet name="EarlyQuota - All GB" sheetId="5" r:id="rId4"/>
  </sheets>
  <externalReferences>
    <externalReference r:id="rId5"/>
  </externalReferences>
  <definedNames>
    <definedName name="AllocFile" localSheetId="2">[1]WARDLIST!$C$9</definedName>
    <definedName name="AllocFile">[1]WARDLIST!$C$9</definedName>
    <definedName name="OAQuery" localSheetId="2">[1]WARDLIST!$C$7</definedName>
    <definedName name="OAQuery">[1]WARDLIST!$C$7</definedName>
    <definedName name="SqlConn" localSheetId="2">[1]WARDLIST!$C$4</definedName>
    <definedName name="SqlConn">[1]WARDLIST!$C$4</definedName>
    <definedName name="WardList" localSheetId="2">[1]WARDLIST!$B$12</definedName>
    <definedName name="WardList">[1]WARDLIST!$B$12:$B$17</definedName>
    <definedName name="WardQuery" localSheetId="2">[1]WARDLIST!$C$6</definedName>
    <definedName name="WardQuery">[1]WARDLIST!$C$6</definedName>
  </definedName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2" l="1" a="1"/>
  <c r="E15" i="2"/>
  <c r="F15" i="2" a="1"/>
  <c r="F15" i="2"/>
  <c r="G15" i="2" a="1"/>
  <c r="G15" i="2"/>
  <c r="H15" i="2" a="1"/>
  <c r="H15" i="2"/>
  <c r="I15" i="2" a="1"/>
  <c r="I15" i="2"/>
  <c r="J15" i="2" a="1"/>
  <c r="J15" i="2"/>
  <c r="K15" i="2" a="1"/>
  <c r="K15" i="2"/>
  <c r="D15" i="2" a="1"/>
  <c r="D15" i="2"/>
  <c r="L15" i="2" a="1"/>
  <c r="L15" i="2"/>
  <c r="C15" i="2" a="1"/>
  <c r="C15" i="2"/>
</calcChain>
</file>

<file path=xl/sharedStrings.xml><?xml version="1.0" encoding="utf-8"?>
<sst xmlns="http://schemas.openxmlformats.org/spreadsheetml/2006/main" count="2506" uniqueCount="758">
  <si>
    <t>Total</t>
  </si>
  <si>
    <t>CON</t>
  </si>
  <si>
    <t>LAB</t>
  </si>
  <si>
    <t>LIB</t>
  </si>
  <si>
    <t>Remain</t>
  </si>
  <si>
    <t>Leave</t>
  </si>
  <si>
    <t>Green</t>
  </si>
  <si>
    <t>Female</t>
  </si>
  <si>
    <t>Male</t>
  </si>
  <si>
    <t>18-24</t>
  </si>
  <si>
    <t>25-34</t>
  </si>
  <si>
    <t>35-44</t>
  </si>
  <si>
    <t>45-54</t>
  </si>
  <si>
    <t>55-64</t>
  </si>
  <si>
    <t>65+</t>
  </si>
  <si>
    <t>AB</t>
  </si>
  <si>
    <t>C1</t>
  </si>
  <si>
    <t>C2</t>
  </si>
  <si>
    <t>DE</t>
  </si>
  <si>
    <t>Anglia</t>
  </si>
  <si>
    <t>East Midlands</t>
  </si>
  <si>
    <t>London</t>
  </si>
  <si>
    <t>North East</t>
  </si>
  <si>
    <t>North West</t>
  </si>
  <si>
    <t>Scotland</t>
  </si>
  <si>
    <t>South East</t>
  </si>
  <si>
    <t>Wales</t>
  </si>
  <si>
    <t>South West</t>
  </si>
  <si>
    <t>West Midlands</t>
  </si>
  <si>
    <t>Yorks/Humber</t>
  </si>
  <si>
    <t>Unweighted</t>
  </si>
  <si>
    <t>Weighted</t>
  </si>
  <si>
    <t>SNP</t>
  </si>
  <si>
    <t>Plaid Cymru</t>
  </si>
  <si>
    <t>EU Ref 2016</t>
  </si>
  <si>
    <t>Gender</t>
  </si>
  <si>
    <t>Age</t>
  </si>
  <si>
    <t>Social Grade</t>
  </si>
  <si>
    <t>All polls are subject to a wide range of potential sources of error. On the basis of the historical record of the polls at recent general elections,</t>
  </si>
  <si>
    <t>there is a 9 in 10 chance that the true value of a party’s support lies within 4 points of the estimates provided by this poll, and a 2 in 3 chance that they lie within 2 points.</t>
  </si>
  <si>
    <t>Electoral Calculus web site</t>
  </si>
  <si>
    <t>https://www.electoralcalculus.co.uk</t>
  </si>
  <si>
    <t>Email address for enquiries</t>
  </si>
  <si>
    <t>enquiry@electoralcalculus.co.uk</t>
  </si>
  <si>
    <t>British Polling Council web site</t>
  </si>
  <si>
    <t>https://www.britishpollingcouncil.org/</t>
  </si>
  <si>
    <t>Find Out Now and Electoral Calculus are both members of the British Polling Council and abide by its rules.</t>
  </si>
  <si>
    <t>Additionally, regression analysis was performed on the poll sample to make predictions for the likely outcome of each individual Westminster seat.</t>
  </si>
  <si>
    <t>Electorate figures are from the 2019 general election and are subject to subsequent population change.</t>
  </si>
  <si>
    <t>Electorate</t>
  </si>
  <si>
    <t>Reform</t>
  </si>
  <si>
    <t>Aldershot</t>
  </si>
  <si>
    <t>Aldridge-Brownhills</t>
  </si>
  <si>
    <t>Altrincham and Sale West</t>
  </si>
  <si>
    <t>Amber Valley</t>
  </si>
  <si>
    <t>Arundel and South Downs</t>
  </si>
  <si>
    <t>Ashfield</t>
  </si>
  <si>
    <t>Ashford</t>
  </si>
  <si>
    <t>Ashton under Lyne</t>
  </si>
  <si>
    <t>Aylesbury</t>
  </si>
  <si>
    <t>Banbury</t>
  </si>
  <si>
    <t>Barking</t>
  </si>
  <si>
    <t>Barrow and Furness</t>
  </si>
  <si>
    <t>Basildon and Billericay</t>
  </si>
  <si>
    <t>Basildon South and East Thurrock</t>
  </si>
  <si>
    <t>Basingstoke</t>
  </si>
  <si>
    <t>Bassetlaw</t>
  </si>
  <si>
    <t>Bath</t>
  </si>
  <si>
    <t>Battersea</t>
  </si>
  <si>
    <t>Beaconsfield</t>
  </si>
  <si>
    <t>Bedford</t>
  </si>
  <si>
    <t>Bedfordshire Mid</t>
  </si>
  <si>
    <t>Bermondsey and Old Southwark</t>
  </si>
  <si>
    <t>Beverley and Holderness</t>
  </si>
  <si>
    <t>Bexhill and Battle</t>
  </si>
  <si>
    <t>Bexleyheath and Crayford</t>
  </si>
  <si>
    <t>Birkenhead</t>
  </si>
  <si>
    <t>Birmingham Edgbaston</t>
  </si>
  <si>
    <t>Birmingham Erdington</t>
  </si>
  <si>
    <t>Birmingham Ladywood</t>
  </si>
  <si>
    <t>Birmingham Northfield</t>
  </si>
  <si>
    <t>Birmingham Perry Barr</t>
  </si>
  <si>
    <t>Birmingham Selly Oak</t>
  </si>
  <si>
    <t>Birmingham Yardley</t>
  </si>
  <si>
    <t>Bishop Auckland</t>
  </si>
  <si>
    <t>Blackburn</t>
  </si>
  <si>
    <t>Blackpool South</t>
  </si>
  <si>
    <t>Bognor Regis and Littlehampton</t>
  </si>
  <si>
    <t>Bolsover</t>
  </si>
  <si>
    <t>Bolton North East</t>
  </si>
  <si>
    <t>Bolton West</t>
  </si>
  <si>
    <t>Bootle</t>
  </si>
  <si>
    <t>Boston and Skegness</t>
  </si>
  <si>
    <t>Bournemouth East</t>
  </si>
  <si>
    <t>Bournemouth West</t>
  </si>
  <si>
    <t>Bracknell</t>
  </si>
  <si>
    <t>Bradford East</t>
  </si>
  <si>
    <t>Bradford South</t>
  </si>
  <si>
    <t>Bradford West</t>
  </si>
  <si>
    <t>Braintree</t>
  </si>
  <si>
    <t>Brentford and Isleworth</t>
  </si>
  <si>
    <t>Brentwood and Ongar</t>
  </si>
  <si>
    <t>Brighton Pavilion</t>
  </si>
  <si>
    <t>Bristol East</t>
  </si>
  <si>
    <t>Bristol North West</t>
  </si>
  <si>
    <t>Bristol South</t>
  </si>
  <si>
    <t>Bromsgrove</t>
  </si>
  <si>
    <t>Broxbourne</t>
  </si>
  <si>
    <t>Broxtowe</t>
  </si>
  <si>
    <t>Burnley</t>
  </si>
  <si>
    <t>Bury North</t>
  </si>
  <si>
    <t>Bury South</t>
  </si>
  <si>
    <t>Calder Valley</t>
  </si>
  <si>
    <t>Camborne and Redruth</t>
  </si>
  <si>
    <t>Cambridge</t>
  </si>
  <si>
    <t>Cambridgeshire North East</t>
  </si>
  <si>
    <t>Cambridgeshire North West</t>
  </si>
  <si>
    <t>Cambridgeshire South</t>
  </si>
  <si>
    <t>Cannock Chase</t>
  </si>
  <si>
    <t>Canterbury</t>
  </si>
  <si>
    <t>Carlisle</t>
  </si>
  <si>
    <t>Carshalton and Wallington</t>
  </si>
  <si>
    <t>Castle Point</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</si>
  <si>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</si>
  <si>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</si>
  <si>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</si>
  <si>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</si>
  <si>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</si>
  <si>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</si>
  <si>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</si>
  <si>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</si>
  <si>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</si>
  <si>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</si>
  <si>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</si>
  <si>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</si>
  <si>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</si>
  <si>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</si>
  <si>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Clacton</t>
  </si>
  <si>
    <t>Colchester</t>
  </si>
  <si>
    <t>Colne Valley</t>
  </si>
  <si>
    <t>Congleton</t>
  </si>
  <si>
    <t>Cornwall North</t>
  </si>
  <si>
    <t>Cornwall South East</t>
  </si>
  <si>
    <t>Coventry North West</t>
  </si>
  <si>
    <t>Coventry South</t>
  </si>
  <si>
    <t>Crawley</t>
  </si>
  <si>
    <t>Crewe and Nantwich</t>
  </si>
  <si>
    <t>Croydon South</t>
  </si>
  <si>
    <t>Dagenham and Rainham</t>
  </si>
  <si>
    <t>Darlington</t>
  </si>
  <si>
    <t>Dartford</t>
  </si>
  <si>
    <t>Daventry</t>
  </si>
  <si>
    <t>Derby North</t>
  </si>
  <si>
    <t>Derby South</t>
  </si>
  <si>
    <t>Derbyshire Dales</t>
  </si>
  <si>
    <t>Derbyshire Mid</t>
  </si>
  <si>
    <t>Derbyshire North East</t>
  </si>
  <si>
    <t>Derbyshire South</t>
  </si>
  <si>
    <t>Devon Central</t>
  </si>
  <si>
    <t>Devon North</t>
  </si>
  <si>
    <t>Devon South West</t>
  </si>
  <si>
    <t>Doncaster Central</t>
  </si>
  <si>
    <t>Doncaster North</t>
  </si>
  <si>
    <t>Dorset Mid and Poole North</t>
  </si>
  <si>
    <t>Dorset North</t>
  </si>
  <si>
    <t>Dorset South</t>
  </si>
  <si>
    <t>Dorset West</t>
  </si>
  <si>
    <t>Dulwich and West Norwood</t>
  </si>
  <si>
    <t>Durham North</t>
  </si>
  <si>
    <t>Durham, City of</t>
  </si>
  <si>
    <t>Ealing Central and Acton</t>
  </si>
  <si>
    <t>Ealing North</t>
  </si>
  <si>
    <t>Ealing Southall</t>
  </si>
  <si>
    <t>Easington</t>
  </si>
  <si>
    <t>East Ham</t>
  </si>
  <si>
    <t>Eastbourne</t>
  </si>
  <si>
    <t>Eastleigh</t>
  </si>
  <si>
    <t>Enfield North</t>
  </si>
  <si>
    <t>Epping Forest</t>
  </si>
  <si>
    <t>Epsom and Ewell</t>
  </si>
  <si>
    <t>Erewash</t>
  </si>
  <si>
    <t>Erith and Thamesmead</t>
  </si>
  <si>
    <t>Esher and Walton</t>
  </si>
  <si>
    <t>Exeter</t>
  </si>
  <si>
    <t>Faversham and Kent Mid</t>
  </si>
  <si>
    <t>Feltham and Heston</t>
  </si>
  <si>
    <t>Filton and Bradley Stoke</t>
  </si>
  <si>
    <t>Finchley and Golders Green</t>
  </si>
  <si>
    <t>Folkestone and Hythe</t>
  </si>
  <si>
    <t>Forest of Dean</t>
  </si>
  <si>
    <t>Fylde</t>
  </si>
  <si>
    <t>Gainsborough</t>
  </si>
  <si>
    <t>Gedling</t>
  </si>
  <si>
    <t>Gillingham and Rainham</t>
  </si>
  <si>
    <t>Gloucester</t>
  </si>
  <si>
    <t>Gosport</t>
  </si>
  <si>
    <t>Gravesham</t>
  </si>
  <si>
    <t>Great Yarmouth</t>
  </si>
  <si>
    <t>Greenwich and Woolwich</t>
  </si>
  <si>
    <t>Guildford</t>
  </si>
  <si>
    <t>Hackney North and Stoke Newington</t>
  </si>
  <si>
    <t>Hackney South and Shoreditch</t>
  </si>
  <si>
    <t>Halifax</t>
  </si>
  <si>
    <t>Hampshire East</t>
  </si>
  <si>
    <t>Hampshire North East</t>
  </si>
  <si>
    <t>Hampshire North West</t>
  </si>
  <si>
    <t>Harlow</t>
  </si>
  <si>
    <t>Harrogate and Knaresborough</t>
  </si>
  <si>
    <t>Harrow East</t>
  </si>
  <si>
    <t>Harrow West</t>
  </si>
  <si>
    <t>Hartlepool</t>
  </si>
  <si>
    <t>Harwich and North Essex</t>
  </si>
  <si>
    <t>Hastings and Rye</t>
  </si>
  <si>
    <t>Havant</t>
  </si>
  <si>
    <t>Hayes and Harlington</t>
  </si>
  <si>
    <t>Hazel Grove</t>
  </si>
  <si>
    <t>Hemel Hempstead</t>
  </si>
  <si>
    <t>Hendon</t>
  </si>
  <si>
    <t>Hereford and South Herefordshire</t>
  </si>
  <si>
    <t>Herefordshire North</t>
  </si>
  <si>
    <t>Hertford and Stortford</t>
  </si>
  <si>
    <t>Hertfordshire North East</t>
  </si>
  <si>
    <t>Hertfordshire South West</t>
  </si>
  <si>
    <t>Hertsmere</t>
  </si>
  <si>
    <t>Hexham</t>
  </si>
  <si>
    <t>High Peak</t>
  </si>
  <si>
    <t>Holborn and St Pancras</t>
  </si>
  <si>
    <t>Hornchurch and Upminster</t>
  </si>
  <si>
    <t>Horsham</t>
  </si>
  <si>
    <t>Houghton and Sunderland South</t>
  </si>
  <si>
    <t>Huddersfield</t>
  </si>
  <si>
    <t>Hull East</t>
  </si>
  <si>
    <t>Huntingdon</t>
  </si>
  <si>
    <t>Hyndburn</t>
  </si>
  <si>
    <t>Ilford North</t>
  </si>
  <si>
    <t>Ilford South</t>
  </si>
  <si>
    <t>Ipswich</t>
  </si>
  <si>
    <t>Islington North</t>
  </si>
  <si>
    <t>Islington South and Finsbury</t>
  </si>
  <si>
    <t>Kenilworth and Southam</t>
  </si>
  <si>
    <t>Kettering</t>
  </si>
  <si>
    <t>Kingston and Surbiton</t>
  </si>
  <si>
    <t>Knowsley</t>
  </si>
  <si>
    <t>Lancashire West</t>
  </si>
  <si>
    <t>Leeds East</t>
  </si>
  <si>
    <t>Leeds North East</t>
  </si>
  <si>
    <t>Leeds North West</t>
  </si>
  <si>
    <t>Leicester East</t>
  </si>
  <si>
    <t>Leicester South</t>
  </si>
  <si>
    <t>Leicester West</t>
  </si>
  <si>
    <t>Leicestershire North West</t>
  </si>
  <si>
    <t>Leicestershire South</t>
  </si>
  <si>
    <t>Lewes</t>
  </si>
  <si>
    <t>Lewisham East</t>
  </si>
  <si>
    <t>Leyton and Wanstead</t>
  </si>
  <si>
    <t>Lichfield</t>
  </si>
  <si>
    <t>Lincoln</t>
  </si>
  <si>
    <t>Liverpool Riverside</t>
  </si>
  <si>
    <t>Liverpool Walton</t>
  </si>
  <si>
    <t>Liverpool Wavertree</t>
  </si>
  <si>
    <t>Liverpool West Derby</t>
  </si>
  <si>
    <t>Loughborough</t>
  </si>
  <si>
    <t>Louth and Horncastle</t>
  </si>
  <si>
    <t>Luton North</t>
  </si>
  <si>
    <t>Macclesfield</t>
  </si>
  <si>
    <t>Maidenhead</t>
  </si>
  <si>
    <t>Makerfield</t>
  </si>
  <si>
    <t>Maldon</t>
  </si>
  <si>
    <t>Manchester Central</t>
  </si>
  <si>
    <t>Manchester Withington</t>
  </si>
  <si>
    <t>Mansfield</t>
  </si>
  <si>
    <t>Middlesbrough South and Cleveland East</t>
  </si>
  <si>
    <t>Milton Keynes North</t>
  </si>
  <si>
    <t>Mitcham and Morden</t>
  </si>
  <si>
    <t>Morecambe and Lunesdale</t>
  </si>
  <si>
    <t>New Forest East</t>
  </si>
  <si>
    <t>New Forest West</t>
  </si>
  <si>
    <t>Newark</t>
  </si>
  <si>
    <t>Newbury</t>
  </si>
  <si>
    <t>Newcastle upon Tyne North</t>
  </si>
  <si>
    <t>Newcastle-under-Lyme</t>
  </si>
  <si>
    <t>Newton Abbot</t>
  </si>
  <si>
    <t>Norfolk Mid</t>
  </si>
  <si>
    <t>Norfolk North</t>
  </si>
  <si>
    <t>Norfolk North West</t>
  </si>
  <si>
    <t>Norfolk South</t>
  </si>
  <si>
    <t>Norfolk South West</t>
  </si>
  <si>
    <t>Northampton North</t>
  </si>
  <si>
    <t>Northampton South</t>
  </si>
  <si>
    <t>Northamptonshire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</si>
  <si>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</si>
  <si>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</si>
  <si>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</si>
  <si>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</si>
  <si>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</si>
  <si>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</si>
  <si>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</si>
  <si>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</si>
  <si>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</si>
  <si>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</si>
  <si>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</si>
  <si>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</si>
  <si>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Plymouth Moor View</t>
  </si>
  <si>
    <t>Plymouth Sutton and Devonport</t>
  </si>
  <si>
    <t>Poole</t>
  </si>
  <si>
    <t>Poplar and Limehouse</t>
  </si>
  <si>
    <t>Portsmouth North</t>
  </si>
  <si>
    <t>Portsmouth South</t>
  </si>
  <si>
    <t>Preston</t>
  </si>
  <si>
    <t>Putney</t>
  </si>
  <si>
    <t>Rayleigh and Wickford</t>
  </si>
  <si>
    <t>Redcar</t>
  </si>
  <si>
    <t>Redditch</t>
  </si>
  <si>
    <t>Reigate</t>
  </si>
  <si>
    <t>Ribble South</t>
  </si>
  <si>
    <t>Ribble Valley</t>
  </si>
  <si>
    <t>Richmond Park</t>
  </si>
  <si>
    <t>Rochdale</t>
  </si>
  <si>
    <t>Rochester and Strood</t>
  </si>
  <si>
    <t>Romford</t>
  </si>
  <si>
    <t>Romsey and Southampton North</t>
  </si>
  <si>
    <t>Rossendale and Darwen</t>
  </si>
  <si>
    <t>Rother Valley</t>
  </si>
  <si>
    <t>Rotherham</t>
  </si>
  <si>
    <t>Rugby</t>
  </si>
  <si>
    <t>Ruislip, Northwood and Pinner</t>
  </si>
  <si>
    <t>Runnymede and Weybridge</t>
  </si>
  <si>
    <t>Rushcliffe</t>
  </si>
  <si>
    <t>Salisbury</t>
  </si>
  <si>
    <t>Scarborough and Whitby</t>
  </si>
  <si>
    <t>Scunthorpe</t>
  </si>
  <si>
    <t>Sefton Central</t>
  </si>
  <si>
    <t>Sevenoaks</t>
  </si>
  <si>
    <t>Sheffield Brightside and Hillsborough</t>
  </si>
  <si>
    <t>Sheffield Central</t>
  </si>
  <si>
    <t>Sheffield Hallam</t>
  </si>
  <si>
    <t>Sheffield Heeley</t>
  </si>
  <si>
    <t>Sheffield South East</t>
  </si>
  <si>
    <t>Shipley</t>
  </si>
  <si>
    <t>Shropshire North</t>
  </si>
  <si>
    <t>Sittingbourne and Sheppey</t>
  </si>
  <si>
    <t>Skipton and Ripon</t>
  </si>
  <si>
    <t>Sleaford and North Hykeham</t>
  </si>
  <si>
    <t>Slough</t>
  </si>
  <si>
    <t>Somerset North</t>
  </si>
  <si>
    <t>South Holland and The Deepings</t>
  </si>
  <si>
    <t>South Shields</t>
  </si>
  <si>
    <t>Southampton Itchen</t>
  </si>
  <si>
    <t>Southampton Test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</si>
  <si>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</si>
  <si>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</si>
  <si>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</si>
  <si>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</si>
  <si>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</si>
  <si>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</si>
  <si>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</si>
  <si>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</si>
  <si>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</si>
  <si>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</si>
  <si>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</si>
  <si>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</si>
  <si>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</si>
  <si>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Stoke-on-Trent Central</t>
  </si>
  <si>
    <t>Stoke-on-Trent North</t>
  </si>
  <si>
    <t>Stoke-on-Trent South</t>
  </si>
  <si>
    <t>Stourbridge</t>
  </si>
  <si>
    <t>Stratford-on-Avon</t>
  </si>
  <si>
    <t>Stretford and Urmston</t>
  </si>
  <si>
    <t>Stroud</t>
  </si>
  <si>
    <t>Suffolk Central and Ipswich North</t>
  </si>
  <si>
    <t>Suffolk Coastal</t>
  </si>
  <si>
    <t>Suffolk South</t>
  </si>
  <si>
    <t>Suffolk West</t>
  </si>
  <si>
    <t>Sunderland Central</t>
  </si>
  <si>
    <t>Surrey East</t>
  </si>
  <si>
    <t>Surrey Heath</t>
  </si>
  <si>
    <t>Sussex Mid</t>
  </si>
  <si>
    <t>Sutton and Cheam</t>
  </si>
  <si>
    <t>Sutton Coldfield</t>
  </si>
  <si>
    <t>Swindon North</t>
  </si>
  <si>
    <t>Swindon South</t>
  </si>
  <si>
    <t>Tamworth</t>
  </si>
  <si>
    <t>Tatton</t>
  </si>
  <si>
    <t>Telford</t>
  </si>
  <si>
    <t>Tewkesbury</t>
  </si>
  <si>
    <t>Thirsk and Malton</t>
  </si>
  <si>
    <t>Thornbury and Yate</t>
  </si>
  <si>
    <t>Thurrock</t>
  </si>
  <si>
    <t>Tooting</t>
  </si>
  <si>
    <t>Torbay</t>
  </si>
  <si>
    <t>Tottenham</t>
  </si>
  <si>
    <t>Truro and Falmouth</t>
  </si>
  <si>
    <t>Tunbridge Wells</t>
  </si>
  <si>
    <t>Twickenham</t>
  </si>
  <si>
    <t>Tynemouth</t>
  </si>
  <si>
    <t>Uxbridge and South Ruislip</t>
  </si>
  <si>
    <t>Wallasey</t>
  </si>
  <si>
    <t>Walthamstow</t>
  </si>
  <si>
    <t>Warrington North</t>
  </si>
  <si>
    <t>Warrington South</t>
  </si>
  <si>
    <t>Warwick and Leamington</t>
  </si>
  <si>
    <t>Watford</t>
  </si>
  <si>
    <t>Welwyn Hatfield</t>
  </si>
  <si>
    <t>Westmorland and Lonsdale</t>
  </si>
  <si>
    <t>Wigan</t>
  </si>
  <si>
    <t>Wiltshire South West</t>
  </si>
  <si>
    <t>Wimbledon</t>
  </si>
  <si>
    <t>Winchester</t>
  </si>
  <si>
    <t>Windsor</t>
  </si>
  <si>
    <t>Wirral West</t>
  </si>
  <si>
    <t>Witham</t>
  </si>
  <si>
    <t>Witney</t>
  </si>
  <si>
    <t>Woking</t>
  </si>
  <si>
    <t>Wokingham</t>
  </si>
  <si>
    <t>Wolverhampton North East</t>
  </si>
  <si>
    <t>Wolverhampton South East</t>
  </si>
  <si>
    <t>Worcester</t>
  </si>
  <si>
    <t>Worcestershire West</t>
  </si>
  <si>
    <t>Worthing East and Shoreham</t>
  </si>
  <si>
    <t>Worthing West</t>
  </si>
  <si>
    <t>Wrekin, The</t>
  </si>
  <si>
    <t>Wycombe</t>
  </si>
  <si>
    <t>Wyre Forest</t>
  </si>
  <si>
    <t>Wythenshawe and Sale East</t>
  </si>
  <si>
    <t>Yeovil</t>
  </si>
  <si>
    <t>York Central</t>
  </si>
  <si>
    <t>York Outer</t>
  </si>
  <si>
    <t>Alyn and Deeside</t>
  </si>
  <si>
    <t>Plaid</t>
  </si>
  <si>
    <t>Bridgend</t>
  </si>
  <si>
    <t>Caerphilly</t>
  </si>
  <si>
    <t>Cardiff North</t>
  </si>
  <si>
    <t>Cardiff South and Penarth</t>
  </si>
  <si>
    <t>Cardiff West</t>
  </si>
  <si>
    <t>Dwyfor Meirionnydd</t>
  </si>
  <si>
    <t>Gower</t>
  </si>
  <si>
    <t>Llanelli</t>
  </si>
  <si>
    <t>Newport East</t>
  </si>
  <si>
    <t>Pontypridd</t>
  </si>
  <si>
    <t>Swansea West</t>
  </si>
  <si>
    <t>Torfaen</t>
  </si>
  <si>
    <t>Vale of Glamorgan</t>
  </si>
  <si>
    <t>Wrexham</t>
  </si>
  <si>
    <t>Aberdeen North</t>
  </si>
  <si>
    <t>Aberdeen South</t>
  </si>
  <si>
    <t>Aberdeenshire West and Kincardine</t>
  </si>
  <si>
    <t>Airdrie and Shotts</t>
  </si>
  <si>
    <t>Ayr Carrick and Cumnock</t>
  </si>
  <si>
    <t>Ayrshire Central</t>
  </si>
  <si>
    <t>Ayrshire North and Arran</t>
  </si>
  <si>
    <t>Berwickshire, Roxburgh and Selkirk</t>
  </si>
  <si>
    <t>Caithness Sutherland and Easter Ross</t>
  </si>
  <si>
    <t>Dumfries and Galloway</t>
  </si>
  <si>
    <t>Dumfriesshire, Clydesdale and Tweeddale</t>
  </si>
  <si>
    <t>Dunbartonshire West</t>
  </si>
  <si>
    <t>Edinburgh North and Leith</t>
  </si>
  <si>
    <t>Edinburgh South</t>
  </si>
  <si>
    <t>Edinburgh South West</t>
  </si>
  <si>
    <t>Edinburgh West</t>
  </si>
  <si>
    <t>Falkirk</t>
  </si>
  <si>
    <t>Fife North East</t>
  </si>
  <si>
    <t>Glasgow East</t>
  </si>
  <si>
    <t>Glasgow North</t>
  </si>
  <si>
    <t>Glasgow North East</t>
  </si>
  <si>
    <t>Glasgow South</t>
  </si>
  <si>
    <t>Glasgow South West</t>
  </si>
  <si>
    <t>Kilmarnock and Loudoun</t>
  </si>
  <si>
    <t>Livingston</t>
  </si>
  <si>
    <t>Midlothian</t>
  </si>
  <si>
    <t>Na h-Eileanan An Iar (Western Isles)</t>
  </si>
  <si>
    <t>Orkney and Shetland</t>
  </si>
  <si>
    <t>Paisley and Renfrewshire North</t>
  </si>
  <si>
    <t>Paisley and Renfrewshire South</t>
  </si>
  <si>
    <t>Renfrewshire East</t>
  </si>
  <si>
    <t>Scottish National Party</t>
  </si>
  <si>
    <t>Total GB</t>
  </si>
  <si>
    <t/>
  </si>
  <si>
    <t>Contents</t>
  </si>
  <si>
    <t>Sheet</t>
  </si>
  <si>
    <t>All GB</t>
  </si>
  <si>
    <t>Description</t>
  </si>
  <si>
    <t>Seats</t>
  </si>
  <si>
    <t>Lists of seat predictions from MRP</t>
  </si>
  <si>
    <t>Explanation of early and late quota methods</t>
  </si>
  <si>
    <t>Traditional polling for voting intention works in two stages, given a set of respondents with valid demographic data.</t>
  </si>
  <si>
    <t>Secondly, respondents are removed who did not express a clear voting intention (i.e. don't know, would not say)</t>
  </si>
  <si>
    <t>We call this method "early quota", because the quota weights are calculated early in the process,</t>
  </si>
  <si>
    <t>before non-definite respondents are removed.</t>
  </si>
  <si>
    <t>But we could run this process in the other order:</t>
  </si>
  <si>
    <t>Firstly, remove respondents who did not express a clear voting intention.</t>
  </si>
  <si>
    <t>to make the sample approximately representative.</t>
  </si>
  <si>
    <t>Firstly, quota weights are assigned to each respondent based on known demographic quotas (for age, sex, past vote, etc),</t>
  </si>
  <si>
    <t>The headline voting intention is then based on the filtered respondents and their weights.</t>
  </si>
  <si>
    <t>We call this method "late quota" because the quota weights are calculated late in the process.</t>
  </si>
  <si>
    <t>The difference between these two methods could be important if there are a large</t>
  </si>
  <si>
    <t>number of don't knows or refuseds.</t>
  </si>
  <si>
    <t>The "early quota" method effectively assumes that DKs/refuseds will not vote.</t>
  </si>
  <si>
    <t>The "late quota" method effectively assumes that these voters will vote in the same way</t>
  </si>
  <si>
    <t>as people with similar characteristics who did express an opinion</t>
  </si>
  <si>
    <t>For information, alternative tables have been produced for this poll showing</t>
  </si>
  <si>
    <t>And then calculate the quota weights on this remaining sub-sample.</t>
  </si>
  <si>
    <t>Tables for all GB respondents (late quota)</t>
  </si>
  <si>
    <t>EarlyQuota - All GB</t>
  </si>
  <si>
    <t>As "All GB" but with early quota method (see below)</t>
  </si>
  <si>
    <t>the effect of the "early quota" method.</t>
  </si>
  <si>
    <t>The late quota method is also more consistent with the MRP method, which has similar assumptions about non-respondents.</t>
  </si>
  <si>
    <t>GE 2019</t>
  </si>
  <si>
    <t>Area</t>
  </si>
  <si>
    <t>Reform Uk</t>
  </si>
  <si>
    <t>1</t>
  </si>
  <si>
    <t>2</t>
  </si>
  <si>
    <t>3</t>
  </si>
  <si>
    <t>4</t>
  </si>
  <si>
    <t>5</t>
  </si>
  <si>
    <t>6</t>
  </si>
  <si>
    <t>7</t>
  </si>
  <si>
    <t>8</t>
  </si>
  <si>
    <t>9</t>
  </si>
  <si>
    <t>Prefer Not To Say</t>
  </si>
  <si>
    <t>Don't Know</t>
  </si>
  <si>
    <t>Seat Name</t>
  </si>
  <si>
    <t>Turnout</t>
  </si>
  <si>
    <t>VI2024</t>
  </si>
  <si>
    <t>Aberafan Maesteg</t>
  </si>
  <si>
    <t>Aberdeenshire North and Moray East</t>
  </si>
  <si>
    <t>Alloa and Grangemouth</t>
  </si>
  <si>
    <t>Angus and Perthshire Glens</t>
  </si>
  <si>
    <t>Arbroath and Broughty Ferry</t>
  </si>
  <si>
    <t>Argyll, Bute and South Lochaber</t>
  </si>
  <si>
    <t>Bangor Aberconwy</t>
  </si>
  <si>
    <t>Barnsley North</t>
  </si>
  <si>
    <t>Barnsley South</t>
  </si>
  <si>
    <t>Bathgate and Linlithgow</t>
  </si>
  <si>
    <t>Beckenham and Penge</t>
  </si>
  <si>
    <t>Bedfordshire North</t>
  </si>
  <si>
    <t>Bethnal Green and Stepney</t>
  </si>
  <si>
    <t>Bicester and Woodstock</t>
  </si>
  <si>
    <t>Birmingham Hall Green and Moseley</t>
  </si>
  <si>
    <t>Birmingham Hodge Hill and Solihull North</t>
  </si>
  <si>
    <t>Blackley and Middleton South</t>
  </si>
  <si>
    <t>Blackpool North and Fleetwood</t>
  </si>
  <si>
    <t>Blaenau Gwent and Rhymney</t>
  </si>
  <si>
    <t>Blaydon and Consett</t>
  </si>
  <si>
    <t>Blyth and Ashington</t>
  </si>
  <si>
    <t>Bolton South and Walkden</t>
  </si>
  <si>
    <t>Brecon, Radnor and Cwm Tawe</t>
  </si>
  <si>
    <t>Brent East</t>
  </si>
  <si>
    <t>Brent West</t>
  </si>
  <si>
    <t>Bridgwater</t>
  </si>
  <si>
    <t>Bridlington and the Wolds</t>
  </si>
  <si>
    <t>Brigg and Immingham</t>
  </si>
  <si>
    <t>Brighton Kemptown and Peacehaven</t>
  </si>
  <si>
    <t>Bristol Central</t>
  </si>
  <si>
    <t>Bristol North East</t>
  </si>
  <si>
    <t>Broadland and Fakenham</t>
  </si>
  <si>
    <t>Bromley and Biggin Hill</t>
  </si>
  <si>
    <t>Buckingham and Bletchley</t>
  </si>
  <si>
    <t>Buckinghamshire Mid</t>
  </si>
  <si>
    <t>Burton and Uttoxeter</t>
  </si>
  <si>
    <t>Bury St Edmunds and Stowmarket</t>
  </si>
  <si>
    <t>Cardiff East</t>
  </si>
  <si>
    <t>Carmarthen</t>
  </si>
  <si>
    <t>Ceredigion Preseli</t>
  </si>
  <si>
    <t>Cheshire Mid</t>
  </si>
  <si>
    <t>Chester North and Neston</t>
  </si>
  <si>
    <t>Chester South and Eddisbury</t>
  </si>
  <si>
    <t>Clapham and Brixton Hill</t>
  </si>
  <si>
    <t>Clwyd East</t>
  </si>
  <si>
    <t>Clwyd North</t>
  </si>
  <si>
    <t>Coatbridge and Bellshill</t>
  </si>
  <si>
    <t>Corby and East Northamptonshire</t>
  </si>
  <si>
    <t>Cotswolds North</t>
  </si>
  <si>
    <t>Cotswolds South</t>
  </si>
  <si>
    <t>Coventry East</t>
  </si>
  <si>
    <t>Cowdenbeath and Kirkcaldy</t>
  </si>
  <si>
    <t>Cramlington and Killingworth</t>
  </si>
  <si>
    <t>Croydon East</t>
  </si>
  <si>
    <t>Croydon West</t>
  </si>
  <si>
    <t>Cumbernauld and Kirkintilloch</t>
  </si>
  <si>
    <t>Devon South</t>
  </si>
  <si>
    <t>Dewsbury and Batley</t>
  </si>
  <si>
    <t>Didcot and Wantage</t>
  </si>
  <si>
    <t>Doncaster East and the Isle of Axholme</t>
  </si>
  <si>
    <t>Dorking and Horley</t>
  </si>
  <si>
    <t>Dover and Deal</t>
  </si>
  <si>
    <t>Droitwich and Evesham</t>
  </si>
  <si>
    <t>Dudley</t>
  </si>
  <si>
    <t>Dundee Central</t>
  </si>
  <si>
    <t>Dunfermline and Dollar</t>
  </si>
  <si>
    <t>Dunstable and Leighton Buzzard</t>
  </si>
  <si>
    <t>Earley and Woodley</t>
  </si>
  <si>
    <t>East Grinstead and Uckfield</t>
  </si>
  <si>
    <t>East Kilbride and Strathaven</t>
  </si>
  <si>
    <t>Edinburgh East and Musselburgh</t>
  </si>
  <si>
    <t>Edmonton and Winchmore Hill</t>
  </si>
  <si>
    <t>Ellesmere Port and Bromborough</t>
  </si>
  <si>
    <t>Eltham and Chislehurst</t>
  </si>
  <si>
    <t>Ely and East Cambridgeshire</t>
  </si>
  <si>
    <t>Essex North West</t>
  </si>
  <si>
    <t>Exmouth and Exeter East</t>
  </si>
  <si>
    <t>Fareham and Waterlooville</t>
  </si>
  <si>
    <t>Farnham and Bordon</t>
  </si>
  <si>
    <t>Frome and East Somerset</t>
  </si>
  <si>
    <t>Gateshead Central and Whickham</t>
  </si>
  <si>
    <t>Glasgow West</t>
  </si>
  <si>
    <t>Glastonbury and Somerton</t>
  </si>
  <si>
    <t>Glenrothes and Mid Fife</t>
  </si>
  <si>
    <t>Godalming and Ash</t>
  </si>
  <si>
    <t>Goole and Pocklington</t>
  </si>
  <si>
    <t>Gordon and Buchan</t>
  </si>
  <si>
    <t>Gorton and Denton</t>
  </si>
  <si>
    <t>Grantham and Bourne</t>
  </si>
  <si>
    <t>Great Grimsby and Cleethorpes</t>
  </si>
  <si>
    <t>Halesowen</t>
  </si>
  <si>
    <t>Hamble Valley</t>
  </si>
  <si>
    <t>Hamilton and Clyde Valley</t>
  </si>
  <si>
    <t>Hammersmith and Chiswick</t>
  </si>
  <si>
    <t>Hampstead and Highgate</t>
  </si>
  <si>
    <t>Harborough, Oadby and Wigston</t>
  </si>
  <si>
    <t>Harpenden and Berkhamsted</t>
  </si>
  <si>
    <t>Henley and Thame</t>
  </si>
  <si>
    <t>Herne Bay and Sandwich</t>
  </si>
  <si>
    <t>Heywood and Middleton North</t>
  </si>
  <si>
    <t>Hinckley and Bosworth</t>
  </si>
  <si>
    <t>Hitchin</t>
  </si>
  <si>
    <t>Honiton and Sidmouth</t>
  </si>
  <si>
    <t>Hornsey and Friern Barnet</t>
  </si>
  <si>
    <t>Hove and Portslade</t>
  </si>
  <si>
    <t>Inverclyde and Renfrewshire West</t>
  </si>
  <si>
    <t>Inverness, Skye and West Ross-shire</t>
  </si>
  <si>
    <t>Isle of Wight East</t>
  </si>
  <si>
    <t>Isle of Wight West</t>
  </si>
  <si>
    <t>Jarrow and Gateshead East</t>
  </si>
  <si>
    <t>Keighley and Ilkley</t>
  </si>
  <si>
    <t>Kensington and Bayswater</t>
  </si>
  <si>
    <t>Kingston upon Hull North and Cottingham</t>
  </si>
  <si>
    <t>Kingston upon Hull West and Haltemprice</t>
  </si>
  <si>
    <t>Kingswinford and South Staffordshire</t>
  </si>
  <si>
    <t>Lancaster and Wyre</t>
  </si>
  <si>
    <t>Leeds Central and Headingley</t>
  </si>
  <si>
    <t>Leeds South</t>
  </si>
  <si>
    <t>Leeds South West and Morley</t>
  </si>
  <si>
    <t>Leeds West and Pudsey</t>
  </si>
  <si>
    <t>Leicestershire Mid</t>
  </si>
  <si>
    <t>Leigh and Atherton</t>
  </si>
  <si>
    <t>Lewisham North</t>
  </si>
  <si>
    <t>Lewisham West and East Dulwich</t>
  </si>
  <si>
    <t>Liverpool Garston</t>
  </si>
  <si>
    <t>Lothian East</t>
  </si>
  <si>
    <t>Lowestoft</t>
  </si>
  <si>
    <t>Luton South and South Bedfordshire</t>
  </si>
  <si>
    <t>Maidstone and Malling</t>
  </si>
  <si>
    <t>Manchester Rusholme</t>
  </si>
  <si>
    <t>Melksham and Devizes</t>
  </si>
  <si>
    <t>Melton and Syston</t>
  </si>
  <si>
    <t>Meriden and Solihull East</t>
  </si>
  <si>
    <t>Merthyr Tydfil and Aberdare</t>
  </si>
  <si>
    <t>Mid Dunbartonshire</t>
  </si>
  <si>
    <t>Middlesbrough and Thornaby East</t>
  </si>
  <si>
    <t>Milton Keynes Central</t>
  </si>
  <si>
    <t>Monmouthshire</t>
  </si>
  <si>
    <t>Montgomeryshire and Glyndwr</t>
  </si>
  <si>
    <t>Moray West, Nairn and Strathspey</t>
  </si>
  <si>
    <t>Motherwell, Wishaw and Carluke</t>
  </si>
  <si>
    <t>Neath and Swansea East</t>
  </si>
  <si>
    <t>Newcastle upon Tyne Central and West</t>
  </si>
  <si>
    <t>Newcastle upon Tyne East and Wallsend</t>
  </si>
  <si>
    <t>Newport West and Islwyn</t>
  </si>
  <si>
    <t>Newton Aycliffe and Spennymoor</t>
  </si>
  <si>
    <t>Normanton and Hemsworth</t>
  </si>
  <si>
    <t>Northumberland North</t>
  </si>
  <si>
    <t>Nottingham North and Kimberley</t>
  </si>
  <si>
    <t>Oldham West, Chadderton and Royton</t>
  </si>
  <si>
    <t>Ossett and Denby Dale</t>
  </si>
  <si>
    <t>Peckham</t>
  </si>
  <si>
    <t>Pembrokeshire Mid and South</t>
  </si>
  <si>
    <t>Pendle and Clitheroe</t>
  </si>
  <si>
    <t>Penrith and Solway</t>
  </si>
  <si>
    <t>Perth and Kinross-shire</t>
  </si>
  <si>
    <t>Pontefract, Castleford and Knottingley</t>
  </si>
  <si>
    <t>Queen's Park and Maida Vale</t>
  </si>
  <si>
    <t>Rawmarsh and Conisbrough</t>
  </si>
  <si>
    <t>Reading Central</t>
  </si>
  <si>
    <t>Reading West and Mid Berkshire</t>
  </si>
  <si>
    <t>Rhondda and Ogmore</t>
  </si>
  <si>
    <t>Richmond and Northallerton</t>
  </si>
  <si>
    <t>Runcorn and Helsby</t>
  </si>
  <si>
    <t>Rutherglen</t>
  </si>
  <si>
    <t>Rutland and Stamford</t>
  </si>
  <si>
    <t>Salford</t>
  </si>
  <si>
    <t>Selby</t>
  </si>
  <si>
    <t>Sherwood Forest</t>
  </si>
  <si>
    <t>Shrewsbury</t>
  </si>
  <si>
    <t>Shropshire South</t>
  </si>
  <si>
    <t>Smethwick</t>
  </si>
  <si>
    <t>Solihull West and Shirley</t>
  </si>
  <si>
    <t>Somerset North East and Hanham</t>
  </si>
  <si>
    <t>Southend East and Rochford</t>
  </si>
  <si>
    <t>Southend West and Leigh</t>
  </si>
  <si>
    <t>Southgate and Wood Green</t>
  </si>
  <si>
    <t>Spen Valley</t>
  </si>
  <si>
    <t>St Neots and Mid Cambridgeshire</t>
  </si>
  <si>
    <t>Stirling and Strathallan</t>
  </si>
  <si>
    <t>Stockton West</t>
  </si>
  <si>
    <t>Stone, Great Wyrley and Penkridge</t>
  </si>
  <si>
    <t>Stratford and Bow</t>
  </si>
  <si>
    <t>Streatham and Croydon North</t>
  </si>
  <si>
    <t>Sussex Weald</t>
  </si>
  <si>
    <t>Taunton and Wellington</t>
  </si>
  <si>
    <t>Thanet East</t>
  </si>
  <si>
    <t>Tipton and Wednesbury</t>
  </si>
  <si>
    <t>Tiverton and Minehead</t>
  </si>
  <si>
    <t>Tonbridge</t>
  </si>
  <si>
    <t>Torridge and Tavistock</t>
  </si>
  <si>
    <t>Vauxhall and Camberwell Green</t>
  </si>
  <si>
    <t>Wakefield and Rothwell</t>
  </si>
  <si>
    <t>Walsall and Bloxwich</t>
  </si>
  <si>
    <t>Warwickshire North and Bedworth</t>
  </si>
  <si>
    <t>Washington and Gateshead South</t>
  </si>
  <si>
    <t>Waveney Valley</t>
  </si>
  <si>
    <t>Weald of Kent</t>
  </si>
  <si>
    <t>Wellingborough and Rushden</t>
  </si>
  <si>
    <t>Wells and Mendip Hills</t>
  </si>
  <si>
    <t>West Bromwich</t>
  </si>
  <si>
    <t>West Ham and Beckton</t>
  </si>
  <si>
    <t>Weston-super-Mare</t>
  </si>
  <si>
    <t>Wetherby and Easingwold</t>
  </si>
  <si>
    <t>Whitehaven and Workington</t>
  </si>
  <si>
    <t>Widnes and Halewood</t>
  </si>
  <si>
    <t>Wiltshire East</t>
  </si>
  <si>
    <t>Wolverhampton West</t>
  </si>
  <si>
    <t>Worsley and Eccles</t>
  </si>
  <si>
    <t>Ynys Mon (Anglesey)</t>
  </si>
  <si>
    <t>SNP/
Plaid</t>
  </si>
  <si>
    <t>Other</t>
  </si>
  <si>
    <t>The predictions for each (new boundary) seat are shown in the table below.</t>
  </si>
  <si>
    <t>Note that support fractions are given as a percentage of the estimated votes cast. The estimated turnout is shown in the 'Turnout' column.</t>
  </si>
  <si>
    <t>and is different from the classic polling VI figures from this poll.</t>
  </si>
  <si>
    <t>Note that the overall vote total has been set equal to an average of recent published opinion polls, to reduce the amount of any poll bias and sampling error,</t>
  </si>
  <si>
    <t>Implied Winner 2019</t>
  </si>
  <si>
    <t>Weighting targets come from the 2021 census and reported election results. Weighted population total is the effective sample size (the size of the equivalent uniform sample with the same sample errors).</t>
  </si>
  <si>
    <t>For this poll, the late quota shows 24% Labour lead, and the early quota shows 24%.</t>
  </si>
  <si>
    <t>HEADLINE Q2. At the coming General Election on 4 July, which candidate will you vote for in your seat? [allowing for likelihood to vote and excluding don't knows and refuseds]</t>
  </si>
  <si>
    <t>Conservative And Unionist Party</t>
  </si>
  <si>
    <t>Labour Party</t>
  </si>
  <si>
    <t>Liberal Democrats</t>
  </si>
  <si>
    <t>Green Party</t>
  </si>
  <si>
    <t>Q1. We know that many people in your area didn't vote in the last general election. How likely do you think you are to vote in the upcoming general election on a scale from 0 to 10? (10 - certain to vote, 0 - certain not to vote)</t>
  </si>
  <si>
    <t>0   Certain Not To Vote</t>
  </si>
  <si>
    <t>10   Certain To Vote</t>
  </si>
  <si>
    <t>Q2. At the coming General Election on 4 July, which candidate will you vote for in your seat?</t>
  </si>
  <si>
    <t>Will Not Vote</t>
  </si>
  <si>
    <t>Q2. At the coming General Election on 4 July, which candidate will you vote for in your seat? [allowing for likelihood to vote]</t>
  </si>
  <si>
    <t xml:space="preserve">Find Out Now interviewed 19,993 GB adults online from 14-24 June 2024, of whom 16,933 had a clear voting intention. Data of that subgroup were weighted to be demographically representative of all GB adults by gender, age, social grade, other demographics and past voting patterns. </t>
  </si>
  <si>
    <t xml:space="preserve">Find Out Now interviewed 19,993 GB adults online from 14-24 June 2024. Data were weighted to be demographically representative of all GB adults by gender, age, social grade, other demographics and past voting patterns. </t>
  </si>
  <si>
    <t>Predicted Winner</t>
  </si>
  <si>
    <t>Indept.</t>
  </si>
  <si>
    <t>Independent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</si>
</sst>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Red]\-#,##0"/>
  </numFmts>
  <fonts count="6" x14ac:knownFonts="1">
    <font>
      <sz val="10"/>
      <color theme="1"/>
      <name val="Arial"/>
      <family val="2"/>
    </font>
    <font>
      <u/>
      <sz val="10"/>
      <color theme="10"/>
      <name val="Arial"/>
      <family val="2"/>
    </font>
    <font>
      <sz val="10"/>
      <color theme="1"/>
      <name val="Rubik Light"/>
    </font>
    <font>
      <b/>
      <sz val="10"/>
      <color theme="1"/>
      <name val="Rubik Light"/>
    </font>
    <font>
      <u/>
      <sz val="10"/>
      <color theme="10"/>
      <name val="Rubik Light"/>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68">
    <xf numFmtId="0" fontId="0" fillId="0" borderId="0" xfId="0"/>
    <xf numFmtId="0" fontId="2" fillId="2" borderId="0" xfId="0" applyFont="1" applyFill="1"/>
    <xf numFmtId="0" fontId="2" fillId="0" borderId="0" xfId="0" quotePrefix="1" applyFont="1" applyAlignment="1">
      <alignment horizontal="left"/>
    </xf>
    <xf numFmtId="0" fontId="2" fillId="0" borderId="0" xfId="0" applyFont="1"/>
    <xf numFmtId="9" fontId="2"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9" fontId="2" fillId="0" borderId="0" xfId="0" applyNumberFormat="1" applyFont="1" applyAlignment="1">
      <alignment horizontal="center"/>
    </xf>
    <xf numFmtId="0" fontId="2" fillId="0" borderId="0" xfId="0" applyFont="1" applyAlignment="1">
      <alignment horizontal="center"/>
    </xf>
    <xf numFmtId="0" fontId="4" fillId="0" borderId="0" xfId="1" quotePrefix="1" applyFont="1" applyAlignment="1">
      <alignment horizontal="left"/>
    </xf>
    <xf numFmtId="0" fontId="4" fillId="0" borderId="0" xfId="1" applyFont="1"/>
    <xf numFmtId="38" fontId="2" fillId="0" borderId="0" xfId="0" applyNumberFormat="1" applyFont="1" applyAlignment="1">
      <alignment horizontal="center"/>
    </xf>
    <xf numFmtId="0" fontId="2" fillId="0" borderId="4" xfId="0" applyFont="1" applyBorder="1"/>
    <xf numFmtId="0" fontId="2" fillId="0" borderId="5" xfId="0" applyFont="1" applyBorder="1"/>
    <xf numFmtId="0" fontId="2" fillId="0" borderId="6" xfId="0" applyFont="1" applyBorder="1"/>
    <xf numFmtId="38" fontId="2" fillId="0" borderId="7" xfId="0" applyNumberFormat="1" applyFont="1" applyBorder="1" applyAlignment="1">
      <alignment horizontal="center"/>
    </xf>
    <xf numFmtId="38" fontId="2" fillId="0" borderId="8" xfId="0" applyNumberFormat="1" applyFont="1" applyBorder="1" applyAlignment="1">
      <alignment horizontal="center"/>
    </xf>
    <xf numFmtId="38" fontId="2" fillId="0" borderId="9" xfId="0" applyNumberFormat="1" applyFont="1" applyBorder="1" applyAlignment="1">
      <alignment horizontal="center"/>
    </xf>
    <xf numFmtId="38" fontId="2" fillId="0" borderId="10" xfId="0" applyNumberFormat="1" applyFont="1" applyBorder="1" applyAlignment="1">
      <alignment horizontal="center"/>
    </xf>
    <xf numFmtId="38" fontId="2" fillId="0" borderId="11" xfId="0" applyNumberFormat="1"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9" fontId="2" fillId="0" borderId="7" xfId="0" applyNumberFormat="1" applyFont="1" applyBorder="1" applyAlignment="1">
      <alignment horizontal="center"/>
    </xf>
    <xf numFmtId="9" fontId="2" fillId="0" borderId="8" xfId="0" applyNumberFormat="1" applyFont="1" applyBorder="1" applyAlignment="1">
      <alignment horizontal="center"/>
    </xf>
    <xf numFmtId="9" fontId="2" fillId="0" borderId="9" xfId="0" applyNumberFormat="1" applyFont="1" applyBorder="1" applyAlignment="1">
      <alignment horizontal="center"/>
    </xf>
    <xf numFmtId="9" fontId="2" fillId="0" borderId="10" xfId="0" applyNumberFormat="1" applyFont="1" applyBorder="1" applyAlignment="1">
      <alignment horizontal="center"/>
    </xf>
    <xf numFmtId="9" fontId="2" fillId="0" borderId="11" xfId="0" applyNumberFormat="1" applyFont="1" applyBorder="1" applyAlignment="1">
      <alignment horizontal="center"/>
    </xf>
    <xf numFmtId="0" fontId="3" fillId="0" borderId="0" xfId="0" applyFont="1"/>
    <xf numFmtId="9" fontId="3" fillId="0" borderId="0" xfId="0" applyNumberFormat="1" applyFont="1" applyAlignment="1">
      <alignment horizontal="center"/>
    </xf>
    <xf numFmtId="0" fontId="5" fillId="0" borderId="0" xfId="0" applyFont="1"/>
    <xf numFmtId="0" fontId="0" fillId="0" borderId="0" xfId="0" quotePrefix="1" applyAlignment="1">
      <alignment horizontal="left"/>
    </xf>
    <xf numFmtId="0" fontId="5" fillId="0" borderId="0" xfId="0" quotePrefix="1" applyFont="1" applyAlignment="1">
      <alignment horizontal="left"/>
    </xf>
    <xf numFmtId="0" fontId="5" fillId="3" borderId="0" xfId="0" applyFont="1" applyFill="1"/>
    <xf numFmtId="0" fontId="0" fillId="3" borderId="0" xfId="0" applyFill="1"/>
    <xf numFmtId="0" fontId="0" fillId="0" borderId="0" xfId="0" applyAlignment="1">
      <alignment horizontal="left"/>
    </xf>
    <xf numFmtId="0" fontId="2" fillId="0" borderId="0" xfId="0" quotePrefix="1" applyFont="1" applyAlignment="1">
      <alignment horizontal="left" vertical="top" wrapText="1"/>
    </xf>
    <xf numFmtId="38" fontId="2" fillId="0" borderId="12" xfId="0" applyNumberFormat="1" applyFont="1" applyBorder="1" applyAlignment="1">
      <alignment horizontal="center"/>
    </xf>
    <xf numFmtId="38" fontId="2" fillId="0" borderId="13" xfId="0" applyNumberFormat="1" applyFont="1" applyBorder="1" applyAlignment="1">
      <alignment horizontal="center"/>
    </xf>
    <xf numFmtId="164" fontId="2" fillId="0" borderId="0" xfId="0" applyNumberFormat="1" applyFont="1" applyAlignment="1">
      <alignment horizontal="center"/>
    </xf>
    <xf numFmtId="164" fontId="2" fillId="0" borderId="4" xfId="0" applyNumberFormat="1" applyFont="1" applyBorder="1" applyAlignment="1">
      <alignment horizontal="center"/>
    </xf>
    <xf numFmtId="164" fontId="2" fillId="0" borderId="5" xfId="0" applyNumberFormat="1" applyFont="1" applyBorder="1" applyAlignment="1">
      <alignment horizontal="center"/>
    </xf>
    <xf numFmtId="164" fontId="2" fillId="0" borderId="6" xfId="0" applyNumberFormat="1" applyFont="1" applyBorder="1" applyAlignment="1">
      <alignment horizontal="center"/>
    </xf>
    <xf numFmtId="164" fontId="2" fillId="0" borderId="7" xfId="0" applyNumberFormat="1" applyFont="1" applyBorder="1" applyAlignment="1">
      <alignment horizontal="center"/>
    </xf>
    <xf numFmtId="164" fontId="2" fillId="0" borderId="8" xfId="0" applyNumberFormat="1" applyFont="1" applyBorder="1" applyAlignment="1">
      <alignment horizontal="center"/>
    </xf>
    <xf numFmtId="164" fontId="2" fillId="0" borderId="9" xfId="0" applyNumberFormat="1" applyFont="1" applyBorder="1" applyAlignment="1">
      <alignment horizontal="center"/>
    </xf>
    <xf numFmtId="164" fontId="2" fillId="0" borderId="10" xfId="0" applyNumberFormat="1" applyFont="1" applyBorder="1" applyAlignment="1">
      <alignment horizontal="center"/>
    </xf>
    <xf numFmtId="164" fontId="2" fillId="0" borderId="11" xfId="0" applyNumberFormat="1" applyFont="1" applyBorder="1" applyAlignment="1">
      <alignment horizontal="center"/>
    </xf>
    <xf numFmtId="164" fontId="2" fillId="0" borderId="12" xfId="0" applyNumberFormat="1" applyFont="1" applyBorder="1" applyAlignment="1">
      <alignment horizontal="center"/>
    </xf>
    <xf numFmtId="164" fontId="2" fillId="0" borderId="14" xfId="0" applyNumberFormat="1" applyFont="1" applyBorder="1" applyAlignment="1">
      <alignment horizontal="center"/>
    </xf>
    <xf numFmtId="164" fontId="2" fillId="0" borderId="13" xfId="0" applyNumberFormat="1" applyFont="1" applyBorder="1" applyAlignment="1">
      <alignment horizontal="center"/>
    </xf>
    <xf numFmtId="38" fontId="3" fillId="0" borderId="0" xfId="0" applyNumberFormat="1" applyFont="1" applyAlignment="1">
      <alignment horizontal="center"/>
    </xf>
    <xf numFmtId="164" fontId="2" fillId="4" borderId="0" xfId="0" quotePrefix="1" applyNumberFormat="1" applyFont="1" applyFill="1" applyAlignment="1">
      <alignment horizontal="center"/>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1" xfId="0" quotePrefix="1" applyFont="1" applyBorder="1" applyAlignment="1">
      <alignment horizontal="center" vertical="top"/>
    </xf>
    <xf numFmtId="0" fontId="2" fillId="0" borderId="2" xfId="0" quotePrefix="1" applyFont="1" applyBorder="1" applyAlignment="1">
      <alignment horizontal="center" vertical="top"/>
    </xf>
    <xf numFmtId="0" fontId="2" fillId="0" borderId="3" xfId="0" quotePrefix="1" applyFont="1" applyBorder="1" applyAlignment="1">
      <alignment horizontal="center" vertical="top"/>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2" xfId="0" quotePrefix="1" applyFont="1" applyBorder="1" applyAlignment="1">
      <alignment horizontal="left" vertical="top" wrapText="1"/>
    </xf>
    <xf numFmtId="0" fontId="2" fillId="0" borderId="14" xfId="0" quotePrefix="1" applyFont="1" applyBorder="1" applyAlignment="1">
      <alignment horizontal="left" vertical="top" wrapText="1"/>
    </xf>
    <xf numFmtId="0" fontId="2" fillId="0" borderId="13" xfId="0" quotePrefix="1" applyFont="1" applyBorder="1" applyAlignment="1">
      <alignment horizontal="left" vertical="top" wrapText="1"/>
    </xf>
    <xf numFmtId="164" fontId="2" fillId="0" borderId="0" xfId="0" applyNumberFormat="1" applyFont="1"/>
    <xf numFmtId="165" fontId="2" fillId="0" borderId="0" xfId="0" applyNumberFormat="1" applyFont="1"/>
  </cellXfs>
  <cellStyles count="2">
    <cellStyle name="Hyperlink" xfId="1" builtinId="8"/>
    <cellStyle name="Normal" xfId="0" builtinId="0"/>
  </cellStyles>
  <dxfs count="21">
    <dxf>
      <fill>
        <patternFill>
          <bgColor rgb="FFBFF1F9"/>
        </patternFill>
      </fill>
    </dxf>
    <dxf>
      <fill>
        <patternFill>
          <bgColor rgb="FFFCFFB2"/>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133350</xdr:rowOff>
    </xdr:from>
    <xdr:to>
      <xdr:col>2</xdr:col>
      <xdr:colOff>2151744</xdr:colOff>
      <xdr:row>3</xdr:row>
      <xdr:rowOff>19050</xdr:rowOff>
    </xdr:to>
    <xdr:pic>
      <xdr:nvPicPr>
        <xdr:cNvPr id="2" name="Picture 1">
          <a:extLst>
            <a:ext uri="{FF2B5EF4-FFF2-40B4-BE49-F238E27FC236}">
              <a16:creationId xmlns:a16="http://schemas.microsoft.com/office/drawing/2014/main" id="{4808A22A-359D-4AA3-A03F-298AFEC23E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133350"/>
          <a:ext cx="4380595" cy="400050"/>
        </a:xfrm>
        <a:prstGeom prst="rect">
          <a:avLst/>
        </a:prstGeom>
      </xdr:spPr>
    </xdr:pic>
    <xdr:clientData/>
  </xdr:twoCellAnchor>
  <xdr:twoCellAnchor editAs="oneCell">
    <xdr:from>
      <xdr:col>3</xdr:col>
      <xdr:colOff>952500</xdr:colOff>
      <xdr:row>0</xdr:row>
      <xdr:rowOff>76200</xdr:rowOff>
    </xdr:from>
    <xdr:to>
      <xdr:col>7</xdr:col>
      <xdr:colOff>342900</xdr:colOff>
      <xdr:row>4</xdr:row>
      <xdr:rowOff>21744</xdr:rowOff>
    </xdr:to>
    <xdr:pic>
      <xdr:nvPicPr>
        <xdr:cNvPr id="3" name="Picture 2">
          <a:extLst>
            <a:ext uri="{FF2B5EF4-FFF2-40B4-BE49-F238E27FC236}">
              <a16:creationId xmlns:a16="http://schemas.microsoft.com/office/drawing/2014/main" id="{C32E883D-DFCE-4FA3-993A-4470A6C8AA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91150" y="76200"/>
          <a:ext cx="2171700" cy="593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2</xdr:col>
      <xdr:colOff>2153232</xdr:colOff>
      <xdr:row>2</xdr:row>
      <xdr:rowOff>142924</xdr:rowOff>
    </xdr:to>
    <xdr:pic>
      <xdr:nvPicPr>
        <xdr:cNvPr id="2" name="Picture 1">
          <a:extLst>
            <a:ext uri="{FF2B5EF4-FFF2-40B4-BE49-F238E27FC236}">
              <a16:creationId xmlns:a16="http://schemas.microsoft.com/office/drawing/2014/main" id="{DE4A5F23-D914-4E71-B3EA-7CED15489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twoCellAnchor editAs="oneCell">
    <xdr:from>
      <xdr:col>3</xdr:col>
      <xdr:colOff>952500</xdr:colOff>
      <xdr:row>0</xdr:row>
      <xdr:rowOff>76200</xdr:rowOff>
    </xdr:from>
    <xdr:to>
      <xdr:col>5</xdr:col>
      <xdr:colOff>400050</xdr:colOff>
      <xdr:row>3</xdr:row>
      <xdr:rowOff>155094</xdr:rowOff>
    </xdr:to>
    <xdr:pic>
      <xdr:nvPicPr>
        <xdr:cNvPr id="4" name="Picture 3">
          <a:extLst>
            <a:ext uri="{FF2B5EF4-FFF2-40B4-BE49-F238E27FC236}">
              <a16:creationId xmlns:a16="http://schemas.microsoft.com/office/drawing/2014/main" id="{15881A35-1B0E-4FA7-A25F-14A9C0330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4875" y="76200"/>
          <a:ext cx="2171700" cy="593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3</xdr:col>
      <xdr:colOff>419682</xdr:colOff>
      <xdr:row>2</xdr:row>
      <xdr:rowOff>142924</xdr:rowOff>
    </xdr:to>
    <xdr:pic>
      <xdr:nvPicPr>
        <xdr:cNvPr id="2" name="Picture 1">
          <a:extLst>
            <a:ext uri="{FF2B5EF4-FFF2-40B4-BE49-F238E27FC236}">
              <a16:creationId xmlns:a16="http://schemas.microsoft.com/office/drawing/2014/main" id="{310D21B7-D1D0-4D81-A843-9D7B39808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2</xdr:col>
      <xdr:colOff>2153232</xdr:colOff>
      <xdr:row>2</xdr:row>
      <xdr:rowOff>142924</xdr:rowOff>
    </xdr:to>
    <xdr:pic>
      <xdr:nvPicPr>
        <xdr:cNvPr id="2" name="Picture 1">
          <a:extLst>
            <a:ext uri="{FF2B5EF4-FFF2-40B4-BE49-F238E27FC236}">
              <a16:creationId xmlns:a16="http://schemas.microsoft.com/office/drawing/2014/main" id="{2469DF2F-57C4-4E87-9EC1-18EFD08B06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twoCellAnchor editAs="oneCell">
    <xdr:from>
      <xdr:col>3</xdr:col>
      <xdr:colOff>952500</xdr:colOff>
      <xdr:row>0</xdr:row>
      <xdr:rowOff>76200</xdr:rowOff>
    </xdr:from>
    <xdr:to>
      <xdr:col>5</xdr:col>
      <xdr:colOff>95250</xdr:colOff>
      <xdr:row>3</xdr:row>
      <xdr:rowOff>155094</xdr:rowOff>
    </xdr:to>
    <xdr:pic>
      <xdr:nvPicPr>
        <xdr:cNvPr id="3" name="Picture 2">
          <a:extLst>
            <a:ext uri="{FF2B5EF4-FFF2-40B4-BE49-F238E27FC236}">
              <a16:creationId xmlns:a16="http://schemas.microsoft.com/office/drawing/2014/main" id="{5A8A5EEC-CCBF-4DB6-9D7A-12176FC7DD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91150" y="76200"/>
          <a:ext cx="2171700" cy="5932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WB/election/Business/DataServices/DataOrder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DLIST"/>
      <sheetName val="Licence"/>
      <sheetName val="MetaData"/>
      <sheetName val="WardData"/>
      <sheetName val="OAData"/>
      <sheetName val="SeatWardData"/>
    </sheetNames>
    <sheetDataSet>
      <sheetData sheetId="0">
        <row r="4">
          <cell r="C4" t="str">
            <v>a93lw7gx4ej3en0</v>
          </cell>
        </row>
        <row r="6">
          <cell r="C6" t="str">
            <v>SELECT w.district,w.wardname,k.*,e.* FROM wards20_key AS k JOIN wards21b AS w ON k.wardcode=w.wardcode JOIN elect2019 AS e ON k.wardcode=e.itcode WHERE e.ittype="Ward2021b" AND k.wardcode='XXX';</v>
          </cell>
        </row>
        <row r="7">
          <cell r="C7" t="str">
            <v>SELECT k.*,e.* FROM oa_key AS k JOIN elect2019 AS e ON k.oacode=e.itcode WHERE e.ittype='OA2011' AND k.oacode = 'XXX';</v>
          </cell>
        </row>
        <row r="9">
          <cell r="C9" t="str">
            <v>C:\Userdata\MWB\election\Wards2021b\BaseWard21bResults2019.txt</v>
          </cell>
        </row>
        <row r="12">
          <cell r="B12" t="str">
            <v>S13002908</v>
          </cell>
        </row>
        <row r="13">
          <cell r="B13" t="str">
            <v>S13002909</v>
          </cell>
        </row>
        <row r="14">
          <cell r="B14" t="str">
            <v>S13002910</v>
          </cell>
        </row>
        <row r="15">
          <cell r="B15" t="str">
            <v>S13002911</v>
          </cell>
        </row>
        <row r="16">
          <cell r="B16" t="str">
            <v>S13002912</v>
          </cell>
        </row>
        <row r="17">
          <cell r="B17" t="str">
            <v>S13002913</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Excel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electoralcalculus.co.uk/" TargetMode="External"/><Relationship Id="rId2" Type="http://schemas.openxmlformats.org/officeDocument/2006/relationships/hyperlink" Target="https://www.britishpollingcouncil.org/" TargetMode="External"/><Relationship Id="rId1" Type="http://schemas.openxmlformats.org/officeDocument/2006/relationships/hyperlink" Target="mailto:enquiry@electoralcalculus.co.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electoralcalculus.co.uk/" TargetMode="External"/><Relationship Id="rId2" Type="http://schemas.openxmlformats.org/officeDocument/2006/relationships/hyperlink" Target="https://www.britishpollingcouncil.org/" TargetMode="External"/><Relationship Id="rId1" Type="http://schemas.openxmlformats.org/officeDocument/2006/relationships/hyperlink" Target="mailto:enquiry@electoralcalculus.co.uk"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D04E-9042-476E-9F75-A76EBC346203}">
  <sheetPr codeName="Sheet8"/>
  <dimension ref="A1:J46"/>
  <sheetViews>
    <sheetView tabSelected="1" workbookViewId="0">
      <selection activeCell="C16" sqref="C16"/>
    </sheetView>
  </sheetViews>
  <sheetFormatPr defaultRowHeight="12.75" x14ac:dyDescent="0.2"/>
  <cols>
    <col min="2" max="2" width="27.42578125" customWidth="1"/>
    <col min="3" max="3" width="33.42578125" customWidth="1"/>
  </cols>
  <sheetData>
    <row r="1" spans="1:10" ht="13.5" x14ac:dyDescent="0.25">
      <c r="A1" s="1"/>
      <c r="B1" s="1"/>
      <c r="C1" s="1"/>
      <c r="D1" s="1"/>
      <c r="E1" s="1"/>
      <c r="F1" s="1"/>
      <c r="G1" s="1"/>
      <c r="H1" s="1"/>
      <c r="I1" s="1"/>
      <c r="J1" s="3"/>
    </row>
    <row r="2" spans="1:10" ht="13.5" x14ac:dyDescent="0.25">
      <c r="A2" s="1"/>
      <c r="B2" s="1"/>
      <c r="C2" s="1"/>
      <c r="D2" s="1"/>
      <c r="E2" s="1"/>
      <c r="F2" s="1"/>
      <c r="G2" s="1"/>
      <c r="H2" s="1"/>
      <c r="I2" s="1"/>
      <c r="J2" s="3"/>
    </row>
    <row r="3" spans="1:10" ht="13.5" x14ac:dyDescent="0.25">
      <c r="A3" s="1"/>
      <c r="B3" s="1"/>
      <c r="C3" s="1"/>
      <c r="D3" s="1"/>
      <c r="E3" s="1"/>
      <c r="F3" s="1"/>
      <c r="G3" s="1"/>
      <c r="H3" s="1"/>
      <c r="I3" s="1"/>
      <c r="J3" s="3"/>
    </row>
    <row r="4" spans="1:10" ht="13.5" x14ac:dyDescent="0.25">
      <c r="A4" s="1"/>
      <c r="B4" s="1"/>
      <c r="C4" s="1"/>
      <c r="D4" s="1"/>
      <c r="E4" s="1"/>
      <c r="F4" s="1"/>
      <c r="G4" s="1"/>
      <c r="H4" s="1"/>
      <c r="I4" s="1"/>
      <c r="J4" s="3"/>
    </row>
    <row r="5" spans="1:10" ht="13.5" x14ac:dyDescent="0.25">
      <c r="A5" s="1"/>
      <c r="B5" s="1"/>
      <c r="C5" s="1"/>
      <c r="D5" s="1"/>
      <c r="E5" s="1"/>
      <c r="F5" s="1"/>
      <c r="G5" s="1"/>
      <c r="H5" s="1"/>
      <c r="I5" s="1"/>
      <c r="J5" s="3"/>
    </row>
    <row r="6" spans="1:10" ht="13.5" x14ac:dyDescent="0.25">
      <c r="A6" s="3"/>
      <c r="B6" s="3"/>
      <c r="C6" s="3"/>
      <c r="D6" s="3"/>
      <c r="E6" s="3"/>
      <c r="F6" s="3"/>
      <c r="G6" s="3"/>
      <c r="H6" s="3"/>
      <c r="I6" s="3"/>
      <c r="J6" s="3"/>
    </row>
    <row r="8" spans="1:10" x14ac:dyDescent="0.2">
      <c r="B8" s="34" t="s">
        <v>477</v>
      </c>
      <c r="C8" s="35"/>
      <c r="D8" s="35"/>
    </row>
    <row r="10" spans="1:10" x14ac:dyDescent="0.2">
      <c r="B10" s="33" t="s">
        <v>478</v>
      </c>
      <c r="C10" s="31" t="s">
        <v>480</v>
      </c>
    </row>
    <row r="11" spans="1:10" x14ac:dyDescent="0.2">
      <c r="B11" t="s">
        <v>479</v>
      </c>
      <c r="C11" s="32" t="s">
        <v>501</v>
      </c>
    </row>
    <row r="12" spans="1:10" x14ac:dyDescent="0.2">
      <c r="B12" t="s">
        <v>481</v>
      </c>
      <c r="C12" t="s">
        <v>482</v>
      </c>
    </row>
    <row r="13" spans="1:10" x14ac:dyDescent="0.2">
      <c r="B13" s="32" t="s">
        <v>502</v>
      </c>
      <c r="C13" s="32" t="s">
        <v>503</v>
      </c>
    </row>
    <row r="14" spans="1:10" x14ac:dyDescent="0.2">
      <c r="C14" s="32"/>
    </row>
    <row r="15" spans="1:10" x14ac:dyDescent="0.2">
      <c r="B15" s="32"/>
      <c r="C15" s="32"/>
    </row>
    <row r="19" spans="2:4" x14ac:dyDescent="0.2">
      <c r="B19" s="34" t="s">
        <v>483</v>
      </c>
      <c r="C19" s="35"/>
      <c r="D19" s="35"/>
    </row>
    <row r="21" spans="2:4" x14ac:dyDescent="0.2">
      <c r="B21" s="32" t="s">
        <v>484</v>
      </c>
    </row>
    <row r="22" spans="2:4" x14ac:dyDescent="0.2">
      <c r="B22" s="32" t="s">
        <v>491</v>
      </c>
    </row>
    <row r="23" spans="2:4" x14ac:dyDescent="0.2">
      <c r="B23" s="32" t="s">
        <v>490</v>
      </c>
    </row>
    <row r="24" spans="2:4" x14ac:dyDescent="0.2">
      <c r="B24" t="s">
        <v>485</v>
      </c>
    </row>
    <row r="25" spans="2:4" x14ac:dyDescent="0.2">
      <c r="B25" s="32" t="s">
        <v>492</v>
      </c>
    </row>
    <row r="27" spans="2:4" x14ac:dyDescent="0.2">
      <c r="B27" s="32" t="s">
        <v>486</v>
      </c>
    </row>
    <row r="28" spans="2:4" x14ac:dyDescent="0.2">
      <c r="B28" s="32" t="s">
        <v>487</v>
      </c>
    </row>
    <row r="30" spans="2:4" x14ac:dyDescent="0.2">
      <c r="B30" t="s">
        <v>488</v>
      </c>
    </row>
    <row r="31" spans="2:4" x14ac:dyDescent="0.2">
      <c r="B31" t="s">
        <v>489</v>
      </c>
    </row>
    <row r="32" spans="2:4" x14ac:dyDescent="0.2">
      <c r="B32" s="32" t="s">
        <v>500</v>
      </c>
    </row>
    <row r="34" spans="2:2" x14ac:dyDescent="0.2">
      <c r="B34" t="s">
        <v>493</v>
      </c>
    </row>
    <row r="36" spans="2:2" x14ac:dyDescent="0.2">
      <c r="B36" t="s">
        <v>494</v>
      </c>
    </row>
    <row r="37" spans="2:2" x14ac:dyDescent="0.2">
      <c r="B37" t="s">
        <v>495</v>
      </c>
    </row>
    <row r="38" spans="2:2" x14ac:dyDescent="0.2">
      <c r="B38" s="32"/>
    </row>
    <row r="39" spans="2:2" x14ac:dyDescent="0.2">
      <c r="B39" s="32" t="s">
        <v>496</v>
      </c>
    </row>
    <row r="40" spans="2:2" x14ac:dyDescent="0.2">
      <c r="B40" s="32" t="s">
        <v>497</v>
      </c>
    </row>
    <row r="41" spans="2:2" x14ac:dyDescent="0.2">
      <c r="B41" s="32" t="s">
        <v>498</v>
      </c>
    </row>
    <row r="43" spans="2:2" x14ac:dyDescent="0.2">
      <c r="B43" s="36" t="s">
        <v>499</v>
      </c>
    </row>
    <row r="44" spans="2:2" x14ac:dyDescent="0.2">
      <c r="B44" s="32" t="s">
        <v>504</v>
      </c>
    </row>
    <row r="45" spans="2:2" x14ac:dyDescent="0.2">
      <c r="B45" s="32" t="s">
        <v>741</v>
      </c>
    </row>
    <row r="46" spans="2:2" x14ac:dyDescent="0.2">
      <c r="B46" s="32" t="s">
        <v>505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143"/>
  <sheetViews>
    <sheetView topLeftCell="B1" workbookViewId="0">
      <selection activeCell="F13" sqref="F13"/>
    </sheetView>
  </sheetViews>
  <sheetFormatPr defaultRowHeight="13.5" x14ac:dyDescent="0.25"/>
  <cols>
    <col min="1" max="1" width="6.140625" style="3" customWidth="1"/>
    <col min="2" max="2" width="27.28515625" style="3" bestFit="1" customWidth="1"/>
    <col min="3" max="3" width="33.140625" style="3" customWidth="1"/>
    <col min="4" max="4" width="31.7109375" style="3" customWidth="1"/>
    <col min="5" max="16384" width="9.140625" style="3"/>
  </cols>
  <sheetData>
    <row r="1" spans="1:9" x14ac:dyDescent="0.25">
      <c r="A1" s="1"/>
      <c r="B1" s="1"/>
      <c r="C1" s="1"/>
      <c r="D1" s="1"/>
      <c r="E1" s="1"/>
      <c r="F1" s="1"/>
      <c r="G1" s="1"/>
      <c r="H1" s="1"/>
      <c r="I1" s="1"/>
    </row>
    <row r="2" spans="1:9" x14ac:dyDescent="0.25">
      <c r="A2" s="1"/>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7" spans="1:9" x14ac:dyDescent="0.25">
      <c r="B7" s="2" t="s">
        <v>753</v>
      </c>
    </row>
    <row r="8" spans="1:9" x14ac:dyDescent="0.25">
      <c r="B8" s="2" t="s">
        <v>740</v>
      </c>
    </row>
    <row r="10" spans="1:9" x14ac:dyDescent="0.25">
      <c r="B10" s="2" t="s">
        <v>38</v>
      </c>
    </row>
    <row r="11" spans="1:9" x14ac:dyDescent="0.25">
      <c r="B11" s="2" t="s">
        <v>39</v>
      </c>
    </row>
    <row r="12" spans="1:9" x14ac:dyDescent="0.25">
      <c r="B12" s="2"/>
    </row>
    <row r="13" spans="1:9" x14ac:dyDescent="0.25">
      <c r="B13" s="2" t="s">
        <v>40</v>
      </c>
      <c r="C13" s="10" t="s">
        <v>41</v>
      </c>
    </row>
    <row r="14" spans="1:9" x14ac:dyDescent="0.25">
      <c r="B14" s="2" t="s">
        <v>42</v>
      </c>
      <c r="C14" s="11" t="s">
        <v>43</v>
      </c>
    </row>
    <row r="15" spans="1:9" x14ac:dyDescent="0.25">
      <c r="B15" s="2"/>
      <c r="C15" s="11"/>
    </row>
    <row r="16" spans="1:9" x14ac:dyDescent="0.25">
      <c r="B16" s="2" t="s">
        <v>46</v>
      </c>
    </row>
    <row r="17" spans="2:37" x14ac:dyDescent="0.25">
      <c r="B17" s="2" t="s">
        <v>44</v>
      </c>
      <c r="C17" s="10" t="s">
        <v>45</v>
      </c>
    </row>
    <row r="19" spans="2:37" x14ac:dyDescent="0.25">
      <c r="C19" s="3" t="s">
        <v>476</v>
      </c>
      <c r="D19" s="3" t="s">
        <v>476</v>
      </c>
      <c r="E19" s="60" t="s">
        <v>0</v>
      </c>
      <c r="F19" s="54" t="s">
        <v>506</v>
      </c>
      <c r="G19" s="55"/>
      <c r="H19" s="56"/>
      <c r="I19" s="54" t="s">
        <v>34</v>
      </c>
      <c r="J19" s="56"/>
      <c r="K19" s="57" t="s">
        <v>522</v>
      </c>
      <c r="L19" s="58"/>
      <c r="M19" s="58"/>
      <c r="N19" s="59"/>
      <c r="O19" s="54" t="s">
        <v>35</v>
      </c>
      <c r="P19" s="56"/>
      <c r="Q19" s="54" t="s">
        <v>36</v>
      </c>
      <c r="R19" s="55"/>
      <c r="S19" s="55"/>
      <c r="T19" s="55"/>
      <c r="U19" s="55"/>
      <c r="V19" s="56"/>
      <c r="W19" s="54" t="s">
        <v>37</v>
      </c>
      <c r="X19" s="55"/>
      <c r="Y19" s="55"/>
      <c r="Z19" s="56"/>
      <c r="AA19" s="54" t="s">
        <v>507</v>
      </c>
      <c r="AB19" s="55"/>
      <c r="AC19" s="55"/>
      <c r="AD19" s="55"/>
      <c r="AE19" s="55"/>
      <c r="AF19" s="55"/>
      <c r="AG19" s="55"/>
      <c r="AH19" s="55"/>
      <c r="AI19" s="55"/>
      <c r="AJ19" s="55"/>
      <c r="AK19" s="56"/>
    </row>
    <row r="20" spans="2:37" x14ac:dyDescent="0.25">
      <c r="C20" s="3" t="s">
        <v>476</v>
      </c>
      <c r="D20" s="3" t="s">
        <v>476</v>
      </c>
      <c r="E20" s="61"/>
      <c r="F20" s="21" t="s">
        <v>1</v>
      </c>
      <c r="G20" s="22" t="s">
        <v>2</v>
      </c>
      <c r="H20" s="23" t="s">
        <v>3</v>
      </c>
      <c r="I20" s="21" t="s">
        <v>4</v>
      </c>
      <c r="J20" s="23" t="s">
        <v>5</v>
      </c>
      <c r="K20" s="21" t="s">
        <v>1</v>
      </c>
      <c r="L20" s="22" t="s">
        <v>2</v>
      </c>
      <c r="M20" s="22" t="s">
        <v>3</v>
      </c>
      <c r="N20" s="23" t="s">
        <v>6</v>
      </c>
      <c r="O20" s="21" t="s">
        <v>7</v>
      </c>
      <c r="P20" s="23" t="s">
        <v>8</v>
      </c>
      <c r="Q20" s="21" t="s">
        <v>9</v>
      </c>
      <c r="R20" s="22" t="s">
        <v>10</v>
      </c>
      <c r="S20" s="22" t="s">
        <v>11</v>
      </c>
      <c r="T20" s="22" t="s">
        <v>12</v>
      </c>
      <c r="U20" s="22" t="s">
        <v>13</v>
      </c>
      <c r="V20" s="23" t="s">
        <v>14</v>
      </c>
      <c r="W20" s="21" t="s">
        <v>15</v>
      </c>
      <c r="X20" s="22" t="s">
        <v>16</v>
      </c>
      <c r="Y20" s="22" t="s">
        <v>17</v>
      </c>
      <c r="Z20" s="23" t="s">
        <v>18</v>
      </c>
      <c r="AA20" s="13" t="s">
        <v>19</v>
      </c>
      <c r="AB20" s="14" t="s">
        <v>20</v>
      </c>
      <c r="AC20" s="14" t="s">
        <v>21</v>
      </c>
      <c r="AD20" s="14" t="s">
        <v>22</v>
      </c>
      <c r="AE20" s="14" t="s">
        <v>23</v>
      </c>
      <c r="AF20" s="14" t="s">
        <v>24</v>
      </c>
      <c r="AG20" s="14" t="s">
        <v>25</v>
      </c>
      <c r="AH20" s="14" t="s">
        <v>26</v>
      </c>
      <c r="AI20" s="14" t="s">
        <v>27</v>
      </c>
      <c r="AJ20" s="14" t="s">
        <v>28</v>
      </c>
      <c r="AK20" s="15" t="s">
        <v>29</v>
      </c>
    </row>
    <row r="21" spans="2:37" x14ac:dyDescent="0.25">
      <c r="C21" s="3" t="s">
        <v>476</v>
      </c>
      <c r="D21" s="3" t="s">
        <v>30</v>
      </c>
      <c r="E21" s="38">
        <v>16933</v>
      </c>
      <c r="F21" s="16">
        <v>6083</v>
      </c>
      <c r="G21" s="12">
        <v>5101</v>
      </c>
      <c r="H21" s="17">
        <v>1420</v>
      </c>
      <c r="I21" s="16">
        <v>7409</v>
      </c>
      <c r="J21" s="17">
        <v>7406</v>
      </c>
      <c r="K21" s="16">
        <v>2347</v>
      </c>
      <c r="L21" s="12">
        <v>5317</v>
      </c>
      <c r="M21" s="12">
        <v>1591</v>
      </c>
      <c r="N21" s="17">
        <v>991</v>
      </c>
      <c r="O21" s="16">
        <v>9969</v>
      </c>
      <c r="P21" s="17">
        <v>6964</v>
      </c>
      <c r="Q21" s="16">
        <v>231</v>
      </c>
      <c r="R21" s="12">
        <v>1751</v>
      </c>
      <c r="S21" s="12">
        <v>3088</v>
      </c>
      <c r="T21" s="12">
        <v>3601</v>
      </c>
      <c r="U21" s="12">
        <v>3725</v>
      </c>
      <c r="V21" s="17">
        <v>4537</v>
      </c>
      <c r="W21" s="16">
        <v>7218</v>
      </c>
      <c r="X21" s="12">
        <v>4110</v>
      </c>
      <c r="Y21" s="12">
        <v>2696</v>
      </c>
      <c r="Z21" s="17">
        <v>2909</v>
      </c>
      <c r="AA21" s="16">
        <v>1814</v>
      </c>
      <c r="AB21" s="12">
        <v>1481</v>
      </c>
      <c r="AC21" s="12">
        <v>986</v>
      </c>
      <c r="AD21" s="12">
        <v>777</v>
      </c>
      <c r="AE21" s="12">
        <v>2492</v>
      </c>
      <c r="AF21" s="12">
        <v>764</v>
      </c>
      <c r="AG21" s="12">
        <v>2565</v>
      </c>
      <c r="AH21" s="12">
        <v>805</v>
      </c>
      <c r="AI21" s="12">
        <v>2037</v>
      </c>
      <c r="AJ21" s="12">
        <v>1567</v>
      </c>
      <c r="AK21" s="17">
        <v>1645</v>
      </c>
    </row>
    <row r="22" spans="2:37" x14ac:dyDescent="0.25">
      <c r="C22" s="3" t="s">
        <v>476</v>
      </c>
      <c r="D22" s="3" t="s">
        <v>31</v>
      </c>
      <c r="E22" s="39">
        <v>7242.4933805124074</v>
      </c>
      <c r="F22" s="18">
        <v>2171.0357639272797</v>
      </c>
      <c r="G22" s="19">
        <v>1613.4900484343736</v>
      </c>
      <c r="H22" s="20">
        <v>588.39681965543605</v>
      </c>
      <c r="I22" s="18">
        <v>2524.724018901496</v>
      </c>
      <c r="J22" s="20">
        <v>2728.9008170155516</v>
      </c>
      <c r="K22" s="18">
        <v>814.94988006835956</v>
      </c>
      <c r="L22" s="19">
        <v>1961.657083969254</v>
      </c>
      <c r="M22" s="19">
        <v>619.75645592327476</v>
      </c>
      <c r="N22" s="20">
        <v>387.51184672604239</v>
      </c>
      <c r="O22" s="18">
        <v>3702.966765662587</v>
      </c>
      <c r="P22" s="20">
        <v>3539.5266148497526</v>
      </c>
      <c r="Q22" s="18">
        <v>748.29607060231649</v>
      </c>
      <c r="R22" s="19">
        <v>1200.1686837696932</v>
      </c>
      <c r="S22" s="19">
        <v>1181.4983516776872</v>
      </c>
      <c r="T22" s="19">
        <v>1230.1378810456356</v>
      </c>
      <c r="U22" s="19">
        <v>1162.3249217643911</v>
      </c>
      <c r="V22" s="20">
        <v>1720.0674716525939</v>
      </c>
      <c r="W22" s="18">
        <v>1701.8926058820482</v>
      </c>
      <c r="X22" s="19">
        <v>2387.7774823969739</v>
      </c>
      <c r="Y22" s="19">
        <v>1563.0840939999816</v>
      </c>
      <c r="Z22" s="20">
        <v>1589.7391982333104</v>
      </c>
      <c r="AA22" s="18">
        <v>703.93205235871255</v>
      </c>
      <c r="AB22" s="19">
        <v>545.1590215287182</v>
      </c>
      <c r="AC22" s="19">
        <v>873.03235461961856</v>
      </c>
      <c r="AD22" s="19">
        <v>305.19345391334207</v>
      </c>
      <c r="AE22" s="19">
        <v>840.82746217312308</v>
      </c>
      <c r="AF22" s="19">
        <v>632.61580816025378</v>
      </c>
      <c r="AG22" s="19">
        <v>1037.6530670358582</v>
      </c>
      <c r="AH22" s="19">
        <v>363.33209693884123</v>
      </c>
      <c r="AI22" s="19">
        <v>664.23133934649775</v>
      </c>
      <c r="AJ22" s="19">
        <v>656.69959099904872</v>
      </c>
      <c r="AK22" s="20">
        <v>619.81713343830052</v>
      </c>
    </row>
    <row r="23" spans="2:37" x14ac:dyDescent="0.25">
      <c r="C23" s="3" t="s">
        <v>476</v>
      </c>
      <c r="D23" s="3" t="s">
        <v>476</v>
      </c>
      <c r="E23" s="3" t="s">
        <v>476</v>
      </c>
      <c r="F23" s="3" t="s">
        <v>476</v>
      </c>
      <c r="G23" s="3" t="s">
        <v>476</v>
      </c>
      <c r="H23" s="3" t="s">
        <v>476</v>
      </c>
      <c r="I23" s="3" t="s">
        <v>476</v>
      </c>
      <c r="J23" s="3" t="s">
        <v>476</v>
      </c>
      <c r="K23" s="3" t="s">
        <v>476</v>
      </c>
      <c r="L23" s="3" t="s">
        <v>476</v>
      </c>
      <c r="M23" s="3" t="s">
        <v>476</v>
      </c>
      <c r="N23" s="3" t="s">
        <v>476</v>
      </c>
      <c r="O23" s="3" t="s">
        <v>476</v>
      </c>
      <c r="P23" s="3" t="s">
        <v>476</v>
      </c>
      <c r="Q23" s="3" t="s">
        <v>476</v>
      </c>
      <c r="R23" s="3" t="s">
        <v>476</v>
      </c>
      <c r="S23" s="3" t="s">
        <v>476</v>
      </c>
      <c r="T23" s="3" t="s">
        <v>476</v>
      </c>
      <c r="U23" s="3" t="s">
        <v>476</v>
      </c>
      <c r="V23" s="3" t="s">
        <v>476</v>
      </c>
      <c r="W23" s="3" t="s">
        <v>476</v>
      </c>
      <c r="X23" s="3" t="s">
        <v>476</v>
      </c>
      <c r="Y23" s="3" t="s">
        <v>476</v>
      </c>
      <c r="Z23" s="3" t="s">
        <v>476</v>
      </c>
      <c r="AA23" s="3" t="s">
        <v>476</v>
      </c>
      <c r="AB23" s="3" t="s">
        <v>476</v>
      </c>
      <c r="AC23" s="3" t="s">
        <v>476</v>
      </c>
      <c r="AD23" s="3" t="s">
        <v>476</v>
      </c>
      <c r="AE23" s="3" t="s">
        <v>476</v>
      </c>
      <c r="AF23" s="3" t="s">
        <v>476</v>
      </c>
      <c r="AG23" s="3" t="s">
        <v>476</v>
      </c>
      <c r="AH23" s="3" t="s">
        <v>476</v>
      </c>
      <c r="AI23" s="3" t="s">
        <v>476</v>
      </c>
      <c r="AJ23" s="3" t="s">
        <v>476</v>
      </c>
      <c r="AK23" s="3" t="s">
        <v>476</v>
      </c>
    </row>
    <row r="24" spans="2:37" ht="13.5" customHeight="1" x14ac:dyDescent="0.25">
      <c r="C24" s="60" t="s">
        <v>742</v>
      </c>
      <c r="D24" s="3" t="s">
        <v>743</v>
      </c>
      <c r="E24" s="41">
        <v>0.16453730909209743</v>
      </c>
      <c r="F24" s="41">
        <v>0.41117484054548964</v>
      </c>
      <c r="G24" s="42">
        <v>8.8301546819384621E-3</v>
      </c>
      <c r="H24" s="43">
        <v>3.9576425212666237E-2</v>
      </c>
      <c r="I24" s="42">
        <v>9.9421382666967345E-2</v>
      </c>
      <c r="J24" s="42">
        <v>0.27662526860125675</v>
      </c>
      <c r="K24" s="41">
        <v>1</v>
      </c>
      <c r="L24" s="42">
        <v>0</v>
      </c>
      <c r="M24" s="42">
        <v>0</v>
      </c>
      <c r="N24" s="43">
        <v>0</v>
      </c>
      <c r="O24" s="42">
        <v>0.15147644562089338</v>
      </c>
      <c r="P24" s="42">
        <v>0.17723825671258533</v>
      </c>
      <c r="Q24" s="41">
        <v>4.6938890075326853E-2</v>
      </c>
      <c r="R24" s="42">
        <v>5.7866186556421367E-2</v>
      </c>
      <c r="S24" s="42">
        <v>8.2563702334825254E-2</v>
      </c>
      <c r="T24" s="42">
        <v>0.14171783936405966</v>
      </c>
      <c r="U24" s="42">
        <v>0.19514661083545667</v>
      </c>
      <c r="V24" s="43">
        <v>0.30608990191265845</v>
      </c>
      <c r="W24" s="41">
        <v>0.16746753447461307</v>
      </c>
      <c r="X24" s="42">
        <v>0.16344160578086986</v>
      </c>
      <c r="Y24" s="42">
        <v>0.18388359390062503</v>
      </c>
      <c r="Z24" s="43">
        <v>0.14108979741315431</v>
      </c>
      <c r="AA24" s="42">
        <v>0.20908733054327377</v>
      </c>
      <c r="AB24" s="42">
        <v>0.19383915962469617</v>
      </c>
      <c r="AC24" s="42">
        <v>0.13992594882514287</v>
      </c>
      <c r="AD24" s="42">
        <v>0.14240177572486162</v>
      </c>
      <c r="AE24" s="42">
        <v>0.12178253712879961</v>
      </c>
      <c r="AF24" s="42">
        <v>8.7200193151368649E-2</v>
      </c>
      <c r="AG24" s="42">
        <v>0.19742424846339124</v>
      </c>
      <c r="AH24" s="42">
        <v>0.16060887878642863</v>
      </c>
      <c r="AI24" s="42">
        <v>0.18032218242696912</v>
      </c>
      <c r="AJ24" s="42">
        <v>0.1985765265569569</v>
      </c>
      <c r="AK24" s="43">
        <v>0.18020150096315091</v>
      </c>
    </row>
    <row r="25" spans="2:37" ht="13.5" customHeight="1" x14ac:dyDescent="0.25">
      <c r="C25" s="62"/>
      <c r="D25" s="3" t="s">
        <v>744</v>
      </c>
      <c r="E25" s="24">
        <v>0.39605598559101263</v>
      </c>
      <c r="F25" s="24">
        <v>0.13964959129244775</v>
      </c>
      <c r="G25" s="8">
        <v>0.76651437082615614</v>
      </c>
      <c r="H25" s="25">
        <v>0.31223009211851183</v>
      </c>
      <c r="I25" s="8">
        <v>0.51194240316262596</v>
      </c>
      <c r="J25" s="8">
        <v>0.23719643149521627</v>
      </c>
      <c r="K25" s="24">
        <v>0</v>
      </c>
      <c r="L25" s="8">
        <v>1</v>
      </c>
      <c r="M25" s="8">
        <v>0</v>
      </c>
      <c r="N25" s="25">
        <v>0</v>
      </c>
      <c r="O25" s="8">
        <v>0.43240283611894298</v>
      </c>
      <c r="P25" s="8">
        <v>0.36071073864445796</v>
      </c>
      <c r="Q25" s="24">
        <v>0.48391602381344889</v>
      </c>
      <c r="R25" s="8">
        <v>0.54906055039663526</v>
      </c>
      <c r="S25" s="8">
        <v>0.48856091706253141</v>
      </c>
      <c r="T25" s="8">
        <v>0.41366096317268108</v>
      </c>
      <c r="U25" s="8">
        <v>0.34232340742649808</v>
      </c>
      <c r="V25" s="25">
        <v>0.24832729011107529</v>
      </c>
      <c r="W25" s="24">
        <v>0.42552444279131618</v>
      </c>
      <c r="X25" s="8">
        <v>0.4181422526556281</v>
      </c>
      <c r="Y25" s="8">
        <v>0.34305073572877803</v>
      </c>
      <c r="Z25" s="25">
        <v>0.36932410765561446</v>
      </c>
      <c r="AA25" s="8">
        <v>0.34629226984146622</v>
      </c>
      <c r="AB25" s="8">
        <v>0.43169776909240015</v>
      </c>
      <c r="AC25" s="8">
        <v>0.43063498411488504</v>
      </c>
      <c r="AD25" s="8">
        <v>0.46479195309697569</v>
      </c>
      <c r="AE25" s="8">
        <v>0.49584152607164622</v>
      </c>
      <c r="AF25" s="8">
        <v>0.31144594910176127</v>
      </c>
      <c r="AG25" s="8">
        <v>0.35032871914385899</v>
      </c>
      <c r="AH25" s="8">
        <v>0.4124030080502748</v>
      </c>
      <c r="AI25" s="8">
        <v>0.28296760390770648</v>
      </c>
      <c r="AJ25" s="8">
        <v>0.42364811918702711</v>
      </c>
      <c r="AK25" s="25">
        <v>0.46067262361354178</v>
      </c>
    </row>
    <row r="26" spans="2:37" x14ac:dyDescent="0.25">
      <c r="C26" s="62"/>
      <c r="D26" s="3" t="s">
        <v>745</v>
      </c>
      <c r="E26" s="24">
        <v>0.1251280134448477</v>
      </c>
      <c r="F26" s="24">
        <v>6.8738776789453671E-2</v>
      </c>
      <c r="G26" s="8">
        <v>6.6550941086275905E-2</v>
      </c>
      <c r="H26" s="25">
        <v>0.5178188575119661</v>
      </c>
      <c r="I26" s="8">
        <v>0.17731475684069309</v>
      </c>
      <c r="J26" s="8">
        <v>6.688152754475897E-2</v>
      </c>
      <c r="K26" s="24">
        <v>0</v>
      </c>
      <c r="L26" s="8">
        <v>0</v>
      </c>
      <c r="M26" s="8">
        <v>1</v>
      </c>
      <c r="N26" s="25">
        <v>0</v>
      </c>
      <c r="O26" s="8">
        <v>0.13587909170028553</v>
      </c>
      <c r="P26" s="8">
        <v>0.11467320070699659</v>
      </c>
      <c r="Q26" s="24">
        <v>0.13751500881039014</v>
      </c>
      <c r="R26" s="8">
        <v>0.12646933494569698</v>
      </c>
      <c r="S26" s="8">
        <v>0.13622240411609157</v>
      </c>
      <c r="T26" s="8">
        <v>0.12681399906159421</v>
      </c>
      <c r="U26" s="8">
        <v>0.10592173682213617</v>
      </c>
      <c r="V26" s="25">
        <v>0.12453520642538786</v>
      </c>
      <c r="W26" s="24">
        <v>0.15481839638366446</v>
      </c>
      <c r="X26" s="8">
        <v>0.13865072096295492</v>
      </c>
      <c r="Y26" s="8">
        <v>8.7449072692763793E-2</v>
      </c>
      <c r="Z26" s="25">
        <v>9.7837969047178147E-2</v>
      </c>
      <c r="AA26" s="8">
        <v>0.12833951587143888</v>
      </c>
      <c r="AB26" s="8">
        <v>7.7559182967896989E-2</v>
      </c>
      <c r="AC26" s="8">
        <v>0.13718580466652952</v>
      </c>
      <c r="AD26" s="8">
        <v>4.5215129748142381E-2</v>
      </c>
      <c r="AE26" s="8">
        <v>7.4710091257632116E-2</v>
      </c>
      <c r="AF26" s="8">
        <v>0.12740103208707232</v>
      </c>
      <c r="AG26" s="8">
        <v>0.19762832826952936</v>
      </c>
      <c r="AH26" s="8">
        <v>8.5156230087022833E-2</v>
      </c>
      <c r="AI26" s="8">
        <v>0.24036110593640889</v>
      </c>
      <c r="AJ26" s="8">
        <v>8.2353977911182069E-2</v>
      </c>
      <c r="AK26" s="25">
        <v>6.3927843616939303E-2</v>
      </c>
    </row>
    <row r="27" spans="2:37" x14ac:dyDescent="0.25">
      <c r="C27" s="62"/>
      <c r="D27" s="3" t="s">
        <v>508</v>
      </c>
      <c r="E27" s="24">
        <v>0.17703425084054975</v>
      </c>
      <c r="F27" s="24">
        <v>0.33046126273646137</v>
      </c>
      <c r="G27" s="8">
        <v>2.8678654882995498E-2</v>
      </c>
      <c r="H27" s="25">
        <v>4.0722283680526349E-2</v>
      </c>
      <c r="I27" s="8">
        <v>3.4395794874458346E-2</v>
      </c>
      <c r="J27" s="8">
        <v>0.34850876886221938</v>
      </c>
      <c r="K27" s="24">
        <v>0</v>
      </c>
      <c r="L27" s="8">
        <v>0</v>
      </c>
      <c r="M27" s="8">
        <v>0</v>
      </c>
      <c r="N27" s="25">
        <v>0</v>
      </c>
      <c r="O27" s="8">
        <v>0.13168422886354886</v>
      </c>
      <c r="P27" s="8">
        <v>0.22113457047008789</v>
      </c>
      <c r="Q27" s="24">
        <v>0.12875447670842799</v>
      </c>
      <c r="R27" s="8">
        <v>8.5053784710562616E-2</v>
      </c>
      <c r="S27" s="8">
        <v>0.13080511225971606</v>
      </c>
      <c r="T27" s="8">
        <v>0.17791853886395728</v>
      </c>
      <c r="U27" s="8">
        <v>0.23948261708955496</v>
      </c>
      <c r="V27" s="25">
        <v>0.23446090966004354</v>
      </c>
      <c r="W27" s="24">
        <v>0.1289317472296089</v>
      </c>
      <c r="X27" s="8">
        <v>0.1331319746126246</v>
      </c>
      <c r="Y27" s="8">
        <v>0.25873978161935973</v>
      </c>
      <c r="Z27" s="25">
        <v>0.24130253396289547</v>
      </c>
      <c r="AA27" s="8">
        <v>0.22055542744634926</v>
      </c>
      <c r="AB27" s="8">
        <v>0.216003793989995</v>
      </c>
      <c r="AC27" s="8">
        <v>0.17034949082893783</v>
      </c>
      <c r="AD27" s="8">
        <v>0.22786194151024589</v>
      </c>
      <c r="AE27" s="8">
        <v>0.19998589145892626</v>
      </c>
      <c r="AF27" s="8">
        <v>5.8270076099290774E-2</v>
      </c>
      <c r="AG27" s="8">
        <v>0.15669869220507143</v>
      </c>
      <c r="AH27" s="8">
        <v>0.17436653609367497</v>
      </c>
      <c r="AI27" s="8">
        <v>0.18086447062313507</v>
      </c>
      <c r="AJ27" s="8">
        <v>0.1964574446809198</v>
      </c>
      <c r="AK27" s="25">
        <v>0.19852376021444748</v>
      </c>
    </row>
    <row r="28" spans="2:37" x14ac:dyDescent="0.25">
      <c r="C28" s="62"/>
      <c r="D28" s="3" t="s">
        <v>746</v>
      </c>
      <c r="E28" s="24">
        <v>7.8238132259451337E-2</v>
      </c>
      <c r="F28" s="24">
        <v>2.3313269186905558E-2</v>
      </c>
      <c r="G28" s="8">
        <v>0.10117165250568888</v>
      </c>
      <c r="H28" s="25">
        <v>6.8935135688697718E-2</v>
      </c>
      <c r="I28" s="8">
        <v>9.998128954171899E-2</v>
      </c>
      <c r="J28" s="8">
        <v>3.1691094771690097E-2</v>
      </c>
      <c r="K28" s="24">
        <v>0</v>
      </c>
      <c r="L28" s="8">
        <v>0</v>
      </c>
      <c r="M28" s="8">
        <v>0</v>
      </c>
      <c r="N28" s="25">
        <v>1</v>
      </c>
      <c r="O28" s="8">
        <v>8.34550546622225E-2</v>
      </c>
      <c r="P28" s="8">
        <v>7.3164971643092921E-2</v>
      </c>
      <c r="Q28" s="24">
        <v>0.14016213220143658</v>
      </c>
      <c r="R28" s="8">
        <v>0.12740827708473235</v>
      </c>
      <c r="S28" s="8">
        <v>9.576349209391187E-2</v>
      </c>
      <c r="T28" s="8">
        <v>7.2806026497368587E-2</v>
      </c>
      <c r="U28" s="8">
        <v>5.3588797266232918E-2</v>
      </c>
      <c r="V28" s="25">
        <v>3.737337816542264E-2</v>
      </c>
      <c r="W28" s="24">
        <v>7.1468513115137217E-2</v>
      </c>
      <c r="X28" s="8">
        <v>9.3352508767502521E-2</v>
      </c>
      <c r="Y28" s="8">
        <v>5.863361846221174E-2</v>
      </c>
      <c r="Z28" s="25">
        <v>8.0137026816563733E-2</v>
      </c>
      <c r="AA28" s="8">
        <v>8.4924667249528768E-2</v>
      </c>
      <c r="AB28" s="8">
        <v>5.5247094560118462E-2</v>
      </c>
      <c r="AC28" s="8">
        <v>9.8151763260513739E-2</v>
      </c>
      <c r="AD28" s="8">
        <v>9.9054068973866677E-2</v>
      </c>
      <c r="AE28" s="8">
        <v>6.9961341294926982E-2</v>
      </c>
      <c r="AF28" s="8">
        <v>6.1468191508536628E-2</v>
      </c>
      <c r="AG28" s="8">
        <v>8.0325413543472016E-2</v>
      </c>
      <c r="AH28" s="8">
        <v>4.8532621730820694E-2</v>
      </c>
      <c r="AI28" s="8">
        <v>9.033975931804257E-2</v>
      </c>
      <c r="AJ28" s="8">
        <v>8.4590479677941782E-2</v>
      </c>
      <c r="AK28" s="25">
        <v>7.351178264824737E-2</v>
      </c>
    </row>
    <row r="29" spans="2:37" x14ac:dyDescent="0.25">
      <c r="C29" s="62"/>
      <c r="D29" s="3" t="s">
        <v>474</v>
      </c>
      <c r="E29" s="24">
        <v>3.1436477454934143E-2</v>
      </c>
      <c r="F29" s="24">
        <v>1.5992969634141478E-3</v>
      </c>
      <c r="G29" s="8">
        <v>6.473015839348866E-3</v>
      </c>
      <c r="H29" s="25">
        <v>3.6695724254232069E-3</v>
      </c>
      <c r="I29" s="8">
        <v>5.439140332285114E-2</v>
      </c>
      <c r="J29" s="8">
        <v>9.3417829317264198E-3</v>
      </c>
      <c r="K29" s="24">
        <v>0</v>
      </c>
      <c r="L29" s="8">
        <v>0</v>
      </c>
      <c r="M29" s="8">
        <v>0</v>
      </c>
      <c r="N29" s="25">
        <v>0</v>
      </c>
      <c r="O29" s="8">
        <v>3.7151454077366822E-2</v>
      </c>
      <c r="P29" s="8">
        <v>2.5878987408899861E-2</v>
      </c>
      <c r="Q29" s="24">
        <v>1.9650770011227628E-2</v>
      </c>
      <c r="R29" s="8">
        <v>3.9829743164871909E-2</v>
      </c>
      <c r="S29" s="8">
        <v>3.5156942751867079E-2</v>
      </c>
      <c r="T29" s="8">
        <v>3.4143398092906486E-2</v>
      </c>
      <c r="U29" s="8">
        <v>3.6968357674304272E-2</v>
      </c>
      <c r="V29" s="25">
        <v>2.3485409527650998E-2</v>
      </c>
      <c r="W29" s="24">
        <v>2.3574238191791198E-2</v>
      </c>
      <c r="X29" s="8">
        <v>3.2092203755741927E-2</v>
      </c>
      <c r="Y29" s="8">
        <v>3.7534916183514039E-2</v>
      </c>
      <c r="Z29" s="25">
        <v>3.4688756055957184E-2</v>
      </c>
      <c r="AA29" s="8">
        <v>0</v>
      </c>
      <c r="AB29" s="8">
        <v>0</v>
      </c>
      <c r="AC29" s="8">
        <v>0</v>
      </c>
      <c r="AD29" s="8">
        <v>0</v>
      </c>
      <c r="AE29" s="8">
        <v>0</v>
      </c>
      <c r="AF29" s="8">
        <v>0.32659152684739101</v>
      </c>
      <c r="AG29" s="8">
        <v>0</v>
      </c>
      <c r="AH29" s="8">
        <v>0</v>
      </c>
      <c r="AI29" s="8">
        <v>0</v>
      </c>
      <c r="AJ29" s="8">
        <v>0</v>
      </c>
      <c r="AK29" s="25">
        <v>0</v>
      </c>
    </row>
    <row r="30" spans="2:37" x14ac:dyDescent="0.25">
      <c r="C30" s="62"/>
      <c r="D30" s="3" t="s">
        <v>33</v>
      </c>
      <c r="E30" s="24">
        <v>5.2952017737372507E-3</v>
      </c>
      <c r="F30" s="24">
        <v>2.357644305689085E-3</v>
      </c>
      <c r="G30" s="8">
        <v>6.4940022657970983E-3</v>
      </c>
      <c r="H30" s="25">
        <v>4.0856737758094789E-3</v>
      </c>
      <c r="I30" s="8">
        <v>7.9272334836759644E-3</v>
      </c>
      <c r="J30" s="8">
        <v>3.3077135229192928E-3</v>
      </c>
      <c r="K30" s="24">
        <v>0</v>
      </c>
      <c r="L30" s="8">
        <v>0</v>
      </c>
      <c r="M30" s="8">
        <v>0</v>
      </c>
      <c r="N30" s="25">
        <v>0</v>
      </c>
      <c r="O30" s="8">
        <v>5.401948846932271E-3</v>
      </c>
      <c r="P30" s="8">
        <v>5.1913963103175096E-3</v>
      </c>
      <c r="Q30" s="24">
        <v>0</v>
      </c>
      <c r="R30" s="8">
        <v>4.8397110867015765E-3</v>
      </c>
      <c r="S30" s="8">
        <v>9.6293219901941035E-3</v>
      </c>
      <c r="T30" s="8">
        <v>4.9064287650382133E-3</v>
      </c>
      <c r="U30" s="8">
        <v>4.0151571459857427E-3</v>
      </c>
      <c r="V30" s="25">
        <v>5.9123248398300068E-3</v>
      </c>
      <c r="W30" s="24">
        <v>4.2232256884940167E-3</v>
      </c>
      <c r="X30" s="8">
        <v>4.9756839788625447E-3</v>
      </c>
      <c r="Y30" s="8">
        <v>8.1731474176045191E-3</v>
      </c>
      <c r="Z30" s="25">
        <v>4.2741482596606074E-3</v>
      </c>
      <c r="AA30" s="8">
        <v>0</v>
      </c>
      <c r="AB30" s="8">
        <v>0</v>
      </c>
      <c r="AC30" s="8">
        <v>0</v>
      </c>
      <c r="AD30" s="8">
        <v>0</v>
      </c>
      <c r="AE30" s="8">
        <v>0</v>
      </c>
      <c r="AF30" s="8">
        <v>0</v>
      </c>
      <c r="AG30" s="8">
        <v>0</v>
      </c>
      <c r="AH30" s="8">
        <v>0.10783286695690456</v>
      </c>
      <c r="AI30" s="8">
        <v>0</v>
      </c>
      <c r="AJ30" s="8">
        <v>0</v>
      </c>
      <c r="AK30" s="25">
        <v>0</v>
      </c>
    </row>
    <row r="31" spans="2:37" x14ac:dyDescent="0.25">
      <c r="C31" s="61"/>
      <c r="D31" s="3" t="s">
        <v>734</v>
      </c>
      <c r="E31" s="26">
        <v>2.2274629543369718E-2</v>
      </c>
      <c r="F31" s="26">
        <v>2.2705318180138736E-2</v>
      </c>
      <c r="G31" s="27">
        <v>1.5287207911799189E-2</v>
      </c>
      <c r="H31" s="28">
        <v>1.2961959586398985E-2</v>
      </c>
      <c r="I31" s="27">
        <v>1.4625736107009069E-2</v>
      </c>
      <c r="J31" s="27">
        <v>2.6447412270212928E-2</v>
      </c>
      <c r="K31" s="26">
        <v>0</v>
      </c>
      <c r="L31" s="27">
        <v>0</v>
      </c>
      <c r="M31" s="27">
        <v>0</v>
      </c>
      <c r="N31" s="28">
        <v>0</v>
      </c>
      <c r="O31" s="27">
        <v>2.2548940109807746E-2</v>
      </c>
      <c r="P31" s="27">
        <v>2.2007878103561963E-2</v>
      </c>
      <c r="Q31" s="26">
        <v>4.3062698379741964E-2</v>
      </c>
      <c r="R31" s="27">
        <v>9.4724120543778195E-3</v>
      </c>
      <c r="S31" s="27">
        <v>2.1298107390862728E-2</v>
      </c>
      <c r="T31" s="27">
        <v>2.8032806182394471E-2</v>
      </c>
      <c r="U31" s="27">
        <v>2.2553315739831076E-2</v>
      </c>
      <c r="V31" s="28">
        <v>1.9815579357931185E-2</v>
      </c>
      <c r="W31" s="26">
        <v>2.3991902125374848E-2</v>
      </c>
      <c r="X31" s="27">
        <v>1.621304948581553E-2</v>
      </c>
      <c r="Y31" s="27">
        <v>2.2535133995143095E-2</v>
      </c>
      <c r="Z31" s="28">
        <v>3.1345660788976097E-2</v>
      </c>
      <c r="AA31" s="27">
        <v>1.0800789047943064E-2</v>
      </c>
      <c r="AB31" s="27">
        <v>2.565299976489329E-2</v>
      </c>
      <c r="AC31" s="27">
        <v>2.3752008303990879E-2</v>
      </c>
      <c r="AD31" s="27">
        <v>2.0675130945907765E-2</v>
      </c>
      <c r="AE31" s="27">
        <v>3.7718612788068928E-2</v>
      </c>
      <c r="AF31" s="27">
        <v>2.7623031204579252E-2</v>
      </c>
      <c r="AG31" s="27">
        <v>1.7594598374676966E-2</v>
      </c>
      <c r="AH31" s="27">
        <v>1.1099858294873487E-2</v>
      </c>
      <c r="AI31" s="27">
        <v>2.5144877787737753E-2</v>
      </c>
      <c r="AJ31" s="27">
        <v>1.4373451985972077E-2</v>
      </c>
      <c r="AK31" s="28">
        <v>2.3162488943673322E-2</v>
      </c>
    </row>
    <row r="32" spans="2:37" x14ac:dyDescent="0.25">
      <c r="C32" s="37" t="s">
        <v>476</v>
      </c>
      <c r="D32" s="3" t="s">
        <v>476</v>
      </c>
      <c r="E32" s="8" t="s">
        <v>476</v>
      </c>
      <c r="F32" s="8" t="s">
        <v>476</v>
      </c>
      <c r="G32" s="8" t="s">
        <v>476</v>
      </c>
      <c r="H32" s="8" t="s">
        <v>476</v>
      </c>
      <c r="I32" s="8" t="s">
        <v>476</v>
      </c>
      <c r="J32" s="8" t="s">
        <v>476</v>
      </c>
      <c r="K32" s="8" t="s">
        <v>476</v>
      </c>
      <c r="L32" s="8" t="s">
        <v>476</v>
      </c>
      <c r="M32" s="8" t="s">
        <v>476</v>
      </c>
      <c r="N32" s="8" t="s">
        <v>476</v>
      </c>
      <c r="O32" s="8" t="s">
        <v>476</v>
      </c>
      <c r="P32" s="8" t="s">
        <v>476</v>
      </c>
      <c r="Q32" s="8" t="s">
        <v>476</v>
      </c>
      <c r="R32" s="8" t="s">
        <v>476</v>
      </c>
      <c r="S32" s="8" t="s">
        <v>476</v>
      </c>
      <c r="T32" s="8" t="s">
        <v>476</v>
      </c>
      <c r="U32" s="8" t="s">
        <v>476</v>
      </c>
      <c r="V32" s="8" t="s">
        <v>476</v>
      </c>
      <c r="W32" s="8" t="s">
        <v>476</v>
      </c>
      <c r="X32" s="8" t="s">
        <v>476</v>
      </c>
      <c r="Y32" s="8" t="s">
        <v>476</v>
      </c>
      <c r="Z32" s="8" t="s">
        <v>476</v>
      </c>
      <c r="AA32" s="8" t="s">
        <v>476</v>
      </c>
      <c r="AB32" s="8" t="s">
        <v>476</v>
      </c>
      <c r="AC32" s="8" t="s">
        <v>476</v>
      </c>
      <c r="AD32" s="8" t="s">
        <v>476</v>
      </c>
      <c r="AE32" s="8" t="s">
        <v>476</v>
      </c>
      <c r="AF32" s="8" t="s">
        <v>476</v>
      </c>
      <c r="AG32" s="8" t="s">
        <v>476</v>
      </c>
      <c r="AH32" s="8" t="s">
        <v>476</v>
      </c>
      <c r="AI32" s="8" t="s">
        <v>476</v>
      </c>
      <c r="AJ32" s="8" t="s">
        <v>476</v>
      </c>
      <c r="AK32" s="8" t="s">
        <v>476</v>
      </c>
    </row>
    <row r="33" spans="3:37" ht="13.5" customHeight="1" x14ac:dyDescent="0.25">
      <c r="C33" s="63" t="s">
        <v>747</v>
      </c>
      <c r="D33" s="3" t="s">
        <v>748</v>
      </c>
      <c r="E33" s="49">
        <v>0.144217415950744</v>
      </c>
      <c r="F33" s="42">
        <v>3.7788393547685366E-2</v>
      </c>
      <c r="G33" s="42">
        <v>2.5108120641348541E-2</v>
      </c>
      <c r="H33" s="42">
        <v>2.4030354616037444E-2</v>
      </c>
      <c r="I33" s="41">
        <v>4.4480680693033285E-2</v>
      </c>
      <c r="J33" s="43">
        <v>8.6205329601911046E-2</v>
      </c>
      <c r="K33" s="42">
        <v>0</v>
      </c>
      <c r="L33" s="42">
        <v>0</v>
      </c>
      <c r="M33" s="42">
        <v>0</v>
      </c>
      <c r="N33" s="42">
        <v>0</v>
      </c>
      <c r="O33" s="41">
        <v>0.15623019952216941</v>
      </c>
      <c r="P33" s="43">
        <v>0.13164993358136401</v>
      </c>
      <c r="Q33" s="42">
        <v>0.1912935505149444</v>
      </c>
      <c r="R33" s="42">
        <v>0.1751315553489447</v>
      </c>
      <c r="S33" s="42">
        <v>0.16937570030191432</v>
      </c>
      <c r="T33" s="42">
        <v>0.15763019342638765</v>
      </c>
      <c r="U33" s="42">
        <v>0.12518038990867694</v>
      </c>
      <c r="V33" s="42">
        <v>8.8158047673701834E-2</v>
      </c>
      <c r="W33" s="41">
        <v>0.10372678746221442</v>
      </c>
      <c r="X33" s="42">
        <v>0.10261111869648608</v>
      </c>
      <c r="Y33" s="42">
        <v>0.15895002928084587</v>
      </c>
      <c r="Z33" s="43">
        <v>0.23557137359603042</v>
      </c>
      <c r="AA33" s="42">
        <v>0.14519942467979327</v>
      </c>
      <c r="AB33" s="42">
        <v>0.16776304936431288</v>
      </c>
      <c r="AC33" s="42">
        <v>0.13532653125860508</v>
      </c>
      <c r="AD33" s="42">
        <v>0.15550433065483216</v>
      </c>
      <c r="AE33" s="42">
        <v>0.14621390642532656</v>
      </c>
      <c r="AF33" s="42">
        <v>0.11407761409540368</v>
      </c>
      <c r="AG33" s="42">
        <v>0.12701434800568787</v>
      </c>
      <c r="AH33" s="42">
        <v>0.16694433775301615</v>
      </c>
      <c r="AI33" s="42">
        <v>0.1341137107877956</v>
      </c>
      <c r="AJ33" s="42">
        <v>0.16215062822456322</v>
      </c>
      <c r="AK33" s="43">
        <v>0.16471705452684293</v>
      </c>
    </row>
    <row r="34" spans="3:37" x14ac:dyDescent="0.25">
      <c r="C34" s="64"/>
      <c r="D34" s="3" t="s">
        <v>509</v>
      </c>
      <c r="E34" s="50">
        <v>1.9446698646217276E-2</v>
      </c>
      <c r="F34" s="40">
        <v>9.2716610886255796E-3</v>
      </c>
      <c r="G34" s="40">
        <v>2.691973061249393E-3</v>
      </c>
      <c r="H34" s="40">
        <v>4.4217268733081714E-3</v>
      </c>
      <c r="I34" s="44">
        <v>1.3035968257154883E-2</v>
      </c>
      <c r="J34" s="45">
        <v>1.8192947279381363E-2</v>
      </c>
      <c r="K34" s="40">
        <v>0</v>
      </c>
      <c r="L34" s="40">
        <v>0</v>
      </c>
      <c r="M34" s="40">
        <v>0</v>
      </c>
      <c r="N34" s="40">
        <v>0</v>
      </c>
      <c r="O34" s="44">
        <v>2.0097726291353625E-2</v>
      </c>
      <c r="P34" s="45">
        <v>1.8765609338016548E-2</v>
      </c>
      <c r="Q34" s="40">
        <v>1.9702385776623466E-2</v>
      </c>
      <c r="R34" s="40">
        <v>1.2856955464838511E-2</v>
      </c>
      <c r="S34" s="40">
        <v>2.4264601445329478E-2</v>
      </c>
      <c r="T34" s="40">
        <v>1.974313225205054E-2</v>
      </c>
      <c r="U34" s="40">
        <v>2.961306987942874E-2</v>
      </c>
      <c r="V34" s="40">
        <v>1.3542191111657357E-2</v>
      </c>
      <c r="W34" s="44">
        <v>1.5189245459896566E-2</v>
      </c>
      <c r="X34" s="40">
        <v>1.7970246929932415E-2</v>
      </c>
      <c r="Y34" s="40">
        <v>2.1154440284617829E-2</v>
      </c>
      <c r="Z34" s="45">
        <v>2.4543020405811331E-2</v>
      </c>
      <c r="AA34" s="40">
        <v>1.7848277861380227E-2</v>
      </c>
      <c r="AB34" s="40">
        <v>1.6163103512611854E-2</v>
      </c>
      <c r="AC34" s="40">
        <v>1.3276733388126896E-2</v>
      </c>
      <c r="AD34" s="40">
        <v>9.6333696802084982E-3</v>
      </c>
      <c r="AE34" s="40">
        <v>2.4642605676691451E-2</v>
      </c>
      <c r="AF34" s="40">
        <v>4.1849095932727579E-2</v>
      </c>
      <c r="AG34" s="40">
        <v>2.5174680246790943E-2</v>
      </c>
      <c r="AH34" s="40">
        <v>1.4568774833422742E-2</v>
      </c>
      <c r="AI34" s="40">
        <v>8.5263410631529601E-3</v>
      </c>
      <c r="AJ34" s="40">
        <v>1.2652288781193274E-2</v>
      </c>
      <c r="AK34" s="45">
        <v>1.9930729701261883E-2</v>
      </c>
    </row>
    <row r="35" spans="3:37" ht="13.5" customHeight="1" x14ac:dyDescent="0.25">
      <c r="C35" s="64"/>
      <c r="D35" s="3" t="s">
        <v>510</v>
      </c>
      <c r="E35" s="50">
        <v>1.5714162811516177E-2</v>
      </c>
      <c r="F35" s="40">
        <v>1.0793251282207891E-2</v>
      </c>
      <c r="G35" s="40">
        <v>4.110428106543767E-3</v>
      </c>
      <c r="H35" s="40">
        <v>5.9407358816206028E-3</v>
      </c>
      <c r="I35" s="44">
        <v>8.2070041472622427E-3</v>
      </c>
      <c r="J35" s="45">
        <v>1.7023301993985444E-2</v>
      </c>
      <c r="K35" s="40">
        <v>0</v>
      </c>
      <c r="L35" s="40">
        <v>0</v>
      </c>
      <c r="M35" s="40">
        <v>0</v>
      </c>
      <c r="N35" s="40">
        <v>0</v>
      </c>
      <c r="O35" s="44">
        <v>1.4174610457346849E-2</v>
      </c>
      <c r="P35" s="45">
        <v>1.7324805087115973E-2</v>
      </c>
      <c r="Q35" s="40">
        <v>2.2172548325555149E-2</v>
      </c>
      <c r="R35" s="40">
        <v>1.2174257159050138E-2</v>
      </c>
      <c r="S35" s="40">
        <v>1.4793251976115732E-2</v>
      </c>
      <c r="T35" s="40">
        <v>1.6388067096712419E-2</v>
      </c>
      <c r="U35" s="40">
        <v>1.3493776808883777E-2</v>
      </c>
      <c r="V35" s="40">
        <v>1.7025488601706499E-2</v>
      </c>
      <c r="W35" s="44">
        <v>9.4828645349746051E-3</v>
      </c>
      <c r="X35" s="40">
        <v>1.2444871952105639E-2</v>
      </c>
      <c r="Y35" s="40">
        <v>2.3827689543748056E-2</v>
      </c>
      <c r="Z35" s="45">
        <v>1.9318033801406519E-2</v>
      </c>
      <c r="AA35" s="40">
        <v>2.4116301792945976E-2</v>
      </c>
      <c r="AB35" s="40">
        <v>1.8190439875531188E-2</v>
      </c>
      <c r="AC35" s="40">
        <v>7.3602692098567839E-3</v>
      </c>
      <c r="AD35" s="40">
        <v>1.1943488463027238E-2</v>
      </c>
      <c r="AE35" s="40">
        <v>1.5498556958381886E-2</v>
      </c>
      <c r="AF35" s="40">
        <v>0</v>
      </c>
      <c r="AG35" s="40">
        <v>1.3563260750611773E-2</v>
      </c>
      <c r="AH35" s="40">
        <v>1.4126719049405182E-2</v>
      </c>
      <c r="AI35" s="40">
        <v>2.5686492279217495E-2</v>
      </c>
      <c r="AJ35" s="40">
        <v>1.7724105221679172E-2</v>
      </c>
      <c r="AK35" s="45">
        <v>2.5663254052598793E-2</v>
      </c>
    </row>
    <row r="36" spans="3:37" x14ac:dyDescent="0.25">
      <c r="C36" s="64"/>
      <c r="D36" s="3" t="s">
        <v>511</v>
      </c>
      <c r="E36" s="50">
        <v>1.6113963131913094E-2</v>
      </c>
      <c r="F36" s="40">
        <v>1.3686544409334377E-2</v>
      </c>
      <c r="G36" s="40">
        <v>5.4264552933007736E-3</v>
      </c>
      <c r="H36" s="40">
        <v>2.4315927579722828E-3</v>
      </c>
      <c r="I36" s="44">
        <v>9.8889661084487039E-3</v>
      </c>
      <c r="J36" s="45">
        <v>1.8407453761418061E-2</v>
      </c>
      <c r="K36" s="40">
        <v>0</v>
      </c>
      <c r="L36" s="40">
        <v>0</v>
      </c>
      <c r="M36" s="40">
        <v>0</v>
      </c>
      <c r="N36" s="40">
        <v>0</v>
      </c>
      <c r="O36" s="44">
        <v>2.010313957582191E-2</v>
      </c>
      <c r="P36" s="45">
        <v>1.1940583637552541E-2</v>
      </c>
      <c r="Q36" s="40">
        <v>1.7829843391384669E-2</v>
      </c>
      <c r="R36" s="40">
        <v>2.2054234046312484E-2</v>
      </c>
      <c r="S36" s="40">
        <v>2.0459779801502473E-2</v>
      </c>
      <c r="T36" s="40">
        <v>1.8594009752619267E-2</v>
      </c>
      <c r="U36" s="40">
        <v>1.6961968570218252E-2</v>
      </c>
      <c r="V36" s="40">
        <v>5.8909072044047509E-3</v>
      </c>
      <c r="W36" s="44">
        <v>1.0335276503060797E-2</v>
      </c>
      <c r="X36" s="40">
        <v>1.4230500614577047E-2</v>
      </c>
      <c r="Y36" s="40">
        <v>2.6130447954440517E-2</v>
      </c>
      <c r="Z36" s="45">
        <v>1.5280735472830079E-2</v>
      </c>
      <c r="AA36" s="40">
        <v>1.213722374032945E-2</v>
      </c>
      <c r="AB36" s="40">
        <v>1.9314347455676138E-2</v>
      </c>
      <c r="AC36" s="40">
        <v>7.665110309203374E-3</v>
      </c>
      <c r="AD36" s="40">
        <v>1.5123424707610319E-2</v>
      </c>
      <c r="AE36" s="40">
        <v>2.3938705061305174E-2</v>
      </c>
      <c r="AF36" s="40">
        <v>6.8077774558219411E-3</v>
      </c>
      <c r="AG36" s="40">
        <v>1.7233965390426768E-2</v>
      </c>
      <c r="AH36" s="40">
        <v>2.9291278250617728E-2</v>
      </c>
      <c r="AI36" s="40">
        <v>1.4511719983791712E-2</v>
      </c>
      <c r="AJ36" s="40">
        <v>2.0653764866797208E-2</v>
      </c>
      <c r="AK36" s="45">
        <v>1.6394860146626264E-2</v>
      </c>
    </row>
    <row r="37" spans="3:37" x14ac:dyDescent="0.25">
      <c r="C37" s="64"/>
      <c r="D37" s="3" t="s">
        <v>512</v>
      </c>
      <c r="E37" s="50">
        <v>8.8994190856454495E-3</v>
      </c>
      <c r="F37" s="40">
        <v>6.7733578731750815E-3</v>
      </c>
      <c r="G37" s="40">
        <v>5.8070952938423142E-3</v>
      </c>
      <c r="H37" s="40">
        <v>2.9309982009725738E-3</v>
      </c>
      <c r="I37" s="44">
        <v>5.0707415089708838E-3</v>
      </c>
      <c r="J37" s="45">
        <v>1.1608551898293903E-2</v>
      </c>
      <c r="K37" s="40">
        <v>0</v>
      </c>
      <c r="L37" s="40">
        <v>0</v>
      </c>
      <c r="M37" s="40">
        <v>0</v>
      </c>
      <c r="N37" s="40">
        <v>0</v>
      </c>
      <c r="O37" s="44">
        <v>9.3999643104738431E-3</v>
      </c>
      <c r="P37" s="45">
        <v>8.3757608301957363E-3</v>
      </c>
      <c r="Q37" s="40">
        <v>5.9432902578570998E-3</v>
      </c>
      <c r="R37" s="40">
        <v>8.2865445988624803E-3</v>
      </c>
      <c r="S37" s="40">
        <v>9.8844771224043289E-3</v>
      </c>
      <c r="T37" s="40">
        <v>1.3549897376924129E-2</v>
      </c>
      <c r="U37" s="40">
        <v>9.9012114680960602E-3</v>
      </c>
      <c r="V37" s="40">
        <v>5.9336227187580691E-3</v>
      </c>
      <c r="W37" s="44">
        <v>9.0260429298352225E-3</v>
      </c>
      <c r="X37" s="40">
        <v>6.4256075293413796E-3</v>
      </c>
      <c r="Y37" s="40">
        <v>9.9908225278030529E-3</v>
      </c>
      <c r="Z37" s="45">
        <v>1.1406406388680977E-2</v>
      </c>
      <c r="AA37" s="40">
        <v>9.7868980258643736E-3</v>
      </c>
      <c r="AB37" s="40">
        <v>7.5474407833029606E-3</v>
      </c>
      <c r="AC37" s="40">
        <v>9.3484521148152217E-3</v>
      </c>
      <c r="AD37" s="40">
        <v>9.6644503286423215E-3</v>
      </c>
      <c r="AE37" s="40">
        <v>8.7564439651724325E-3</v>
      </c>
      <c r="AF37" s="40">
        <v>5.1349977188547627E-4</v>
      </c>
      <c r="AG37" s="40">
        <v>8.7626209280569998E-3</v>
      </c>
      <c r="AH37" s="40">
        <v>1.190968083321811E-2</v>
      </c>
      <c r="AI37" s="40">
        <v>1.3147539980968506E-2</v>
      </c>
      <c r="AJ37" s="40">
        <v>9.440128330067429E-3</v>
      </c>
      <c r="AK37" s="45">
        <v>1.0163507538145929E-2</v>
      </c>
    </row>
    <row r="38" spans="3:37" x14ac:dyDescent="0.25">
      <c r="C38" s="64"/>
      <c r="D38" s="3" t="s">
        <v>513</v>
      </c>
      <c r="E38" s="50">
        <v>5.4616146949750671E-2</v>
      </c>
      <c r="F38" s="40">
        <v>5.5819409224489136E-2</v>
      </c>
      <c r="G38" s="40">
        <v>2.1416695504663671E-2</v>
      </c>
      <c r="H38" s="40">
        <v>1.5056461062674007E-2</v>
      </c>
      <c r="I38" s="44">
        <v>3.2832609011070671E-2</v>
      </c>
      <c r="J38" s="45">
        <v>5.941518936569036E-2</v>
      </c>
      <c r="K38" s="40">
        <v>0</v>
      </c>
      <c r="L38" s="40">
        <v>0</v>
      </c>
      <c r="M38" s="40">
        <v>0</v>
      </c>
      <c r="N38" s="40">
        <v>0</v>
      </c>
      <c r="O38" s="44">
        <v>6.265692351066092E-2</v>
      </c>
      <c r="P38" s="45">
        <v>4.6204081830576581E-2</v>
      </c>
      <c r="Q38" s="40">
        <v>7.0064393920576812E-2</v>
      </c>
      <c r="R38" s="40">
        <v>4.9073433275702273E-2</v>
      </c>
      <c r="S38" s="40">
        <v>6.8089410991055865E-2</v>
      </c>
      <c r="T38" s="40">
        <v>5.2488005797139414E-2</v>
      </c>
      <c r="U38" s="40">
        <v>6.1099527203462595E-2</v>
      </c>
      <c r="V38" s="40">
        <v>3.9649177217351228E-2</v>
      </c>
      <c r="W38" s="44">
        <v>4.3510970519180389E-2</v>
      </c>
      <c r="X38" s="40">
        <v>5.3208888893554428E-2</v>
      </c>
      <c r="Y38" s="40">
        <v>5.58533146363741E-2</v>
      </c>
      <c r="Z38" s="45">
        <v>6.7402042675749022E-2</v>
      </c>
      <c r="AA38" s="40">
        <v>6.0814765491225532E-2</v>
      </c>
      <c r="AB38" s="40">
        <v>5.7092103764492586E-2</v>
      </c>
      <c r="AC38" s="40">
        <v>4.5891032159999817E-2</v>
      </c>
      <c r="AD38" s="40">
        <v>4.2078768024917189E-2</v>
      </c>
      <c r="AE38" s="40">
        <v>5.8805000321129404E-2</v>
      </c>
      <c r="AF38" s="40">
        <v>3.9203913607784746E-2</v>
      </c>
      <c r="AG38" s="40">
        <v>6.0023828770776687E-2</v>
      </c>
      <c r="AH38" s="40">
        <v>5.6033751363961395E-2</v>
      </c>
      <c r="AI38" s="40">
        <v>5.3886989711658728E-2</v>
      </c>
      <c r="AJ38" s="40">
        <v>6.6795381243846735E-2</v>
      </c>
      <c r="AK38" s="45">
        <v>5.1902812177359404E-2</v>
      </c>
    </row>
    <row r="39" spans="3:37" x14ac:dyDescent="0.25">
      <c r="C39" s="64"/>
      <c r="D39" s="3" t="s">
        <v>514</v>
      </c>
      <c r="E39" s="50">
        <v>2.0874411258763582E-2</v>
      </c>
      <c r="F39" s="40">
        <v>2.1609993765688069E-2</v>
      </c>
      <c r="G39" s="40">
        <v>1.3351652225934357E-2</v>
      </c>
      <c r="H39" s="40">
        <v>9.9501453950427074E-3</v>
      </c>
      <c r="I39" s="44">
        <v>1.2718751279736032E-2</v>
      </c>
      <c r="J39" s="45">
        <v>2.2251972670821726E-2</v>
      </c>
      <c r="K39" s="40">
        <v>0</v>
      </c>
      <c r="L39" s="40">
        <v>0</v>
      </c>
      <c r="M39" s="40">
        <v>0</v>
      </c>
      <c r="N39" s="40">
        <v>0</v>
      </c>
      <c r="O39" s="44">
        <v>2.0804351642401121E-2</v>
      </c>
      <c r="P39" s="45">
        <v>2.0947705927581273E-2</v>
      </c>
      <c r="Q39" s="40">
        <v>4.1229400697374817E-2</v>
      </c>
      <c r="R39" s="40">
        <v>2.1558686310017929E-2</v>
      </c>
      <c r="S39" s="40">
        <v>1.887183121561108E-2</v>
      </c>
      <c r="T39" s="40">
        <v>1.5532342232272489E-2</v>
      </c>
      <c r="U39" s="40">
        <v>2.2556980934963194E-2</v>
      </c>
      <c r="V39" s="40">
        <v>1.5600798202489146E-2</v>
      </c>
      <c r="W39" s="44">
        <v>1.3236393494460994E-2</v>
      </c>
      <c r="X39" s="40">
        <v>2.053819918185544E-2</v>
      </c>
      <c r="Y39" s="40">
        <v>3.0480891648199209E-2</v>
      </c>
      <c r="Z39" s="45">
        <v>2.0110857643061721E-2</v>
      </c>
      <c r="AA39" s="40">
        <v>2.5327180845017245E-2</v>
      </c>
      <c r="AB39" s="40">
        <v>3.6640172568054429E-2</v>
      </c>
      <c r="AC39" s="40">
        <v>1.0236567066798449E-2</v>
      </c>
      <c r="AD39" s="40">
        <v>2.4957713496641117E-2</v>
      </c>
      <c r="AE39" s="40">
        <v>1.7559229323828529E-2</v>
      </c>
      <c r="AF39" s="40">
        <v>3.3786926749475384E-3</v>
      </c>
      <c r="AG39" s="40">
        <v>2.4974564944228103E-2</v>
      </c>
      <c r="AH39" s="40">
        <v>1.3897613895923963E-2</v>
      </c>
      <c r="AI39" s="40">
        <v>2.6698565199151876E-2</v>
      </c>
      <c r="AJ39" s="40">
        <v>2.8445548337913903E-2</v>
      </c>
      <c r="AK39" s="45">
        <v>2.0240456767308151E-2</v>
      </c>
    </row>
    <row r="40" spans="3:37" ht="13.5" customHeight="1" x14ac:dyDescent="0.25">
      <c r="C40" s="64"/>
      <c r="D40" s="3" t="s">
        <v>515</v>
      </c>
      <c r="E40" s="50">
        <v>3.5167304475399737E-2</v>
      </c>
      <c r="F40" s="40">
        <v>3.4098917283010247E-2</v>
      </c>
      <c r="G40" s="40">
        <v>2.4137126226985762E-2</v>
      </c>
      <c r="H40" s="40">
        <v>2.3917006932867666E-2</v>
      </c>
      <c r="I40" s="44">
        <v>2.9004945103647501E-2</v>
      </c>
      <c r="J40" s="45">
        <v>3.5478831764576765E-2</v>
      </c>
      <c r="K40" s="40">
        <v>0</v>
      </c>
      <c r="L40" s="40">
        <v>0</v>
      </c>
      <c r="M40" s="40">
        <v>0</v>
      </c>
      <c r="N40" s="40">
        <v>0</v>
      </c>
      <c r="O40" s="44">
        <v>3.6184877954418687E-2</v>
      </c>
      <c r="P40" s="45">
        <v>3.4102743819571936E-2</v>
      </c>
      <c r="Q40" s="40">
        <v>3.4413566933485434E-2</v>
      </c>
      <c r="R40" s="40">
        <v>3.9484432585353668E-2</v>
      </c>
      <c r="S40" s="40">
        <v>4.235568670947347E-2</v>
      </c>
      <c r="T40" s="40">
        <v>4.5311834380983664E-2</v>
      </c>
      <c r="U40" s="40">
        <v>2.824328613342756E-2</v>
      </c>
      <c r="V40" s="40">
        <v>2.4969136894758062E-2</v>
      </c>
      <c r="W40" s="44">
        <v>3.3070787442515667E-2</v>
      </c>
      <c r="X40" s="40">
        <v>3.5619267933954903E-2</v>
      </c>
      <c r="Y40" s="40">
        <v>3.4895760259450459E-2</v>
      </c>
      <c r="Z40" s="45">
        <v>3.6999872430681861E-2</v>
      </c>
      <c r="AA40" s="40">
        <v>3.7202108409375198E-2</v>
      </c>
      <c r="AB40" s="40">
        <v>3.739844814728404E-2</v>
      </c>
      <c r="AC40" s="40">
        <v>3.1210354931106205E-2</v>
      </c>
      <c r="AD40" s="40">
        <v>5.5367627621742507E-2</v>
      </c>
      <c r="AE40" s="40">
        <v>2.83058219502407E-2</v>
      </c>
      <c r="AF40" s="40">
        <v>3.9911150251105719E-2</v>
      </c>
      <c r="AG40" s="40">
        <v>3.0915683454205076E-2</v>
      </c>
      <c r="AH40" s="40">
        <v>2.3814899651910866E-2</v>
      </c>
      <c r="AI40" s="40">
        <v>4.419130310303717E-2</v>
      </c>
      <c r="AJ40" s="40">
        <v>4.1044548686594608E-2</v>
      </c>
      <c r="AK40" s="45">
        <v>2.886210923972991E-2</v>
      </c>
    </row>
    <row r="41" spans="3:37" x14ac:dyDescent="0.25">
      <c r="C41" s="64"/>
      <c r="D41" s="3" t="s">
        <v>516</v>
      </c>
      <c r="E41" s="50">
        <v>5.1311149149911382E-2</v>
      </c>
      <c r="F41" s="40">
        <v>5.8251122374501023E-2</v>
      </c>
      <c r="G41" s="40">
        <v>4.0151963517501041E-2</v>
      </c>
      <c r="H41" s="40">
        <v>5.3167599678061492E-2</v>
      </c>
      <c r="I41" s="44">
        <v>4.4294607769773661E-2</v>
      </c>
      <c r="J41" s="45">
        <v>5.2617270154015711E-2</v>
      </c>
      <c r="K41" s="40">
        <v>6.8679203961435634E-2</v>
      </c>
      <c r="L41" s="40">
        <v>6.710247575941862E-2</v>
      </c>
      <c r="M41" s="40">
        <v>7.8202271524598868E-2</v>
      </c>
      <c r="N41" s="40">
        <v>0.10938922500685391</v>
      </c>
      <c r="O41" s="44">
        <v>4.9676653963112993E-2</v>
      </c>
      <c r="P41" s="45">
        <v>5.3021118310747836E-2</v>
      </c>
      <c r="Q41" s="40">
        <v>7.430831201272714E-2</v>
      </c>
      <c r="R41" s="40">
        <v>5.7128935539643579E-2</v>
      </c>
      <c r="S41" s="40">
        <v>6.0408709438891955E-2</v>
      </c>
      <c r="T41" s="40">
        <v>5.5081263918250897E-2</v>
      </c>
      <c r="U41" s="40">
        <v>3.9278463208418664E-2</v>
      </c>
      <c r="V41" s="40">
        <v>3.6432875597621851E-2</v>
      </c>
      <c r="W41" s="44">
        <v>4.8300620138181684E-2</v>
      </c>
      <c r="X41" s="40">
        <v>6.0074717856814765E-2</v>
      </c>
      <c r="Y41" s="40">
        <v>4.4001781460458016E-2</v>
      </c>
      <c r="Z41" s="45">
        <v>4.8558056950131795E-2</v>
      </c>
      <c r="AA41" s="40">
        <v>4.425613774456081E-2</v>
      </c>
      <c r="AB41" s="40">
        <v>6.0226765613585524E-2</v>
      </c>
      <c r="AC41" s="40">
        <v>6.184594892606133E-2</v>
      </c>
      <c r="AD41" s="40">
        <v>3.1854902642531095E-2</v>
      </c>
      <c r="AE41" s="40">
        <v>5.0342838931841563E-2</v>
      </c>
      <c r="AF41" s="40">
        <v>5.7156481312492478E-2</v>
      </c>
      <c r="AG41" s="40">
        <v>4.4658484800241281E-2</v>
      </c>
      <c r="AH41" s="40">
        <v>5.4465993893858915E-2</v>
      </c>
      <c r="AI41" s="40">
        <v>4.9361524830268358E-2</v>
      </c>
      <c r="AJ41" s="40">
        <v>4.8915892467816205E-2</v>
      </c>
      <c r="AK41" s="45">
        <v>5.548611777908944E-2</v>
      </c>
    </row>
    <row r="42" spans="3:37" x14ac:dyDescent="0.25">
      <c r="C42" s="64"/>
      <c r="D42" s="3" t="s">
        <v>517</v>
      </c>
      <c r="E42" s="50">
        <v>6.8735906132673288E-2</v>
      </c>
      <c r="F42" s="40">
        <v>8.5596968525616102E-2</v>
      </c>
      <c r="G42" s="40">
        <v>7.182717609176989E-2</v>
      </c>
      <c r="H42" s="40">
        <v>0.10530791108842597</v>
      </c>
      <c r="I42" s="44">
        <v>8.0079276102711802E-2</v>
      </c>
      <c r="J42" s="45">
        <v>6.8656128769616701E-2</v>
      </c>
      <c r="K42" s="40">
        <v>0.10972114490662559</v>
      </c>
      <c r="L42" s="40">
        <v>8.8859735734467399E-2</v>
      </c>
      <c r="M42" s="40">
        <v>0.10724521505718386</v>
      </c>
      <c r="N42" s="40">
        <v>0.14357245734907237</v>
      </c>
      <c r="O42" s="44">
        <v>5.7037113223755702E-2</v>
      </c>
      <c r="P42" s="45">
        <v>8.0974899098102529E-2</v>
      </c>
      <c r="Q42" s="40">
        <v>7.3127733032910452E-2</v>
      </c>
      <c r="R42" s="40">
        <v>6.2687168760941159E-2</v>
      </c>
      <c r="S42" s="40">
        <v>7.8055938993511223E-2</v>
      </c>
      <c r="T42" s="40">
        <v>6.8446414790473267E-2</v>
      </c>
      <c r="U42" s="40">
        <v>7.2515949037385743E-2</v>
      </c>
      <c r="V42" s="40">
        <v>6.2296618665921864E-2</v>
      </c>
      <c r="W42" s="44">
        <v>7.332710515275874E-2</v>
      </c>
      <c r="X42" s="40">
        <v>7.9846130343221161E-2</v>
      </c>
      <c r="Y42" s="40">
        <v>5.2616173264988249E-2</v>
      </c>
      <c r="Z42" s="45">
        <v>6.2982778309006088E-2</v>
      </c>
      <c r="AA42" s="40">
        <v>8.3128879625851387E-2</v>
      </c>
      <c r="AB42" s="40">
        <v>6.7072025029956892E-2</v>
      </c>
      <c r="AC42" s="40">
        <v>8.2786196720000899E-2</v>
      </c>
      <c r="AD42" s="40">
        <v>6.7183866865228148E-2</v>
      </c>
      <c r="AE42" s="40">
        <v>6.5358961460545179E-2</v>
      </c>
      <c r="AF42" s="40">
        <v>4.4956129423636838E-2</v>
      </c>
      <c r="AG42" s="40">
        <v>7.4870562706961033E-2</v>
      </c>
      <c r="AH42" s="40">
        <v>7.4073408101179031E-2</v>
      </c>
      <c r="AI42" s="40">
        <v>6.7568551958719442E-2</v>
      </c>
      <c r="AJ42" s="40">
        <v>5.4914714989277795E-2</v>
      </c>
      <c r="AK42" s="45">
        <v>6.6174572706347579E-2</v>
      </c>
    </row>
    <row r="43" spans="3:37" x14ac:dyDescent="0.25">
      <c r="C43" s="64"/>
      <c r="D43" s="3" t="s">
        <v>749</v>
      </c>
      <c r="E43" s="50">
        <v>0.56490342240745361</v>
      </c>
      <c r="F43" s="40">
        <v>0.6663103806256685</v>
      </c>
      <c r="G43" s="40">
        <v>0.78597131403686005</v>
      </c>
      <c r="H43" s="40">
        <v>0.75284546751301751</v>
      </c>
      <c r="I43" s="44">
        <v>0.72038645001818979</v>
      </c>
      <c r="J43" s="45">
        <v>0.61014302274028154</v>
      </c>
      <c r="K43" s="40">
        <v>0.82159965113193867</v>
      </c>
      <c r="L43" s="40">
        <v>0.84403778850611344</v>
      </c>
      <c r="M43" s="40">
        <v>0.81455251341821922</v>
      </c>
      <c r="N43" s="40">
        <v>0.74703831764407402</v>
      </c>
      <c r="O43" s="44">
        <v>0.55363443954848512</v>
      </c>
      <c r="P43" s="45">
        <v>0.57669275853916746</v>
      </c>
      <c r="Q43" s="40">
        <v>0.44991497513656231</v>
      </c>
      <c r="R43" s="40">
        <v>0.5395637969103324</v>
      </c>
      <c r="S43" s="40">
        <v>0.49344061200419165</v>
      </c>
      <c r="T43" s="40">
        <v>0.53723483897619129</v>
      </c>
      <c r="U43" s="40">
        <v>0.58115537684703933</v>
      </c>
      <c r="V43" s="40">
        <v>0.69050113611162434</v>
      </c>
      <c r="W43" s="44">
        <v>0.64079390636292632</v>
      </c>
      <c r="X43" s="40">
        <v>0.59703045006815603</v>
      </c>
      <c r="Y43" s="40">
        <v>0.54209864913907613</v>
      </c>
      <c r="Z43" s="45">
        <v>0.45782682232660538</v>
      </c>
      <c r="AA43" s="40">
        <v>0.54018280178365863</v>
      </c>
      <c r="AB43" s="40">
        <v>0.51259210388519238</v>
      </c>
      <c r="AC43" s="40">
        <v>0.59505280391542503</v>
      </c>
      <c r="AD43" s="40">
        <v>0.57668805751462071</v>
      </c>
      <c r="AE43" s="40">
        <v>0.56057792992553535</v>
      </c>
      <c r="AF43" s="40">
        <v>0.65214564547419318</v>
      </c>
      <c r="AG43" s="40">
        <v>0.57280800000201371</v>
      </c>
      <c r="AH43" s="40">
        <v>0.54087354237348584</v>
      </c>
      <c r="AI43" s="40">
        <v>0.56230726110224261</v>
      </c>
      <c r="AJ43" s="40">
        <v>0.53726299885025119</v>
      </c>
      <c r="AK43" s="45">
        <v>0.54046452536469081</v>
      </c>
    </row>
    <row r="44" spans="3:37" ht="13.5" customHeight="1" x14ac:dyDescent="0.25">
      <c r="C44" s="65"/>
      <c r="D44" s="3" t="s">
        <v>518</v>
      </c>
      <c r="E44" s="51">
        <v>0</v>
      </c>
      <c r="F44" s="47">
        <v>0</v>
      </c>
      <c r="G44" s="47">
        <v>0</v>
      </c>
      <c r="H44" s="47">
        <v>0</v>
      </c>
      <c r="I44" s="46">
        <v>0</v>
      </c>
      <c r="J44" s="48">
        <v>0</v>
      </c>
      <c r="K44" s="47">
        <v>0</v>
      </c>
      <c r="L44" s="47">
        <v>0</v>
      </c>
      <c r="M44" s="47">
        <v>0</v>
      </c>
      <c r="N44" s="47">
        <v>0</v>
      </c>
      <c r="O44" s="46">
        <v>0</v>
      </c>
      <c r="P44" s="48">
        <v>0</v>
      </c>
      <c r="Q44" s="47">
        <v>0</v>
      </c>
      <c r="R44" s="47">
        <v>0</v>
      </c>
      <c r="S44" s="47">
        <v>0</v>
      </c>
      <c r="T44" s="47">
        <v>0</v>
      </c>
      <c r="U44" s="47">
        <v>0</v>
      </c>
      <c r="V44" s="47">
        <v>0</v>
      </c>
      <c r="W44" s="46">
        <v>0</v>
      </c>
      <c r="X44" s="47">
        <v>0</v>
      </c>
      <c r="Y44" s="47">
        <v>0</v>
      </c>
      <c r="Z44" s="48">
        <v>0</v>
      </c>
      <c r="AA44" s="47">
        <v>0</v>
      </c>
      <c r="AB44" s="47">
        <v>0</v>
      </c>
      <c r="AC44" s="47">
        <v>0</v>
      </c>
      <c r="AD44" s="47">
        <v>0</v>
      </c>
      <c r="AE44" s="47">
        <v>0</v>
      </c>
      <c r="AF44" s="47">
        <v>0</v>
      </c>
      <c r="AG44" s="47">
        <v>0</v>
      </c>
      <c r="AH44" s="47">
        <v>0</v>
      </c>
      <c r="AI44" s="47">
        <v>0</v>
      </c>
      <c r="AJ44" s="47">
        <v>0</v>
      </c>
      <c r="AK44" s="48">
        <v>0</v>
      </c>
    </row>
    <row r="45" spans="3:37" ht="13.5" customHeight="1" x14ac:dyDescent="0.25">
      <c r="C45" s="37" t="s">
        <v>476</v>
      </c>
      <c r="D45" s="3" t="s">
        <v>476</v>
      </c>
      <c r="E45" s="40" t="s">
        <v>476</v>
      </c>
      <c r="F45" s="40" t="s">
        <v>476</v>
      </c>
      <c r="G45" s="40" t="s">
        <v>476</v>
      </c>
      <c r="H45" s="40" t="s">
        <v>476</v>
      </c>
      <c r="I45" s="40" t="s">
        <v>476</v>
      </c>
      <c r="J45" s="40" t="s">
        <v>476</v>
      </c>
      <c r="K45" s="40" t="s">
        <v>476</v>
      </c>
      <c r="L45" s="40" t="s">
        <v>476</v>
      </c>
      <c r="M45" s="40" t="s">
        <v>476</v>
      </c>
      <c r="N45" s="40" t="s">
        <v>476</v>
      </c>
      <c r="O45" s="40" t="s">
        <v>476</v>
      </c>
      <c r="P45" s="40" t="s">
        <v>476</v>
      </c>
      <c r="Q45" s="40" t="s">
        <v>476</v>
      </c>
      <c r="R45" s="40" t="s">
        <v>476</v>
      </c>
      <c r="S45" s="40" t="s">
        <v>476</v>
      </c>
      <c r="T45" s="40" t="s">
        <v>476</v>
      </c>
      <c r="U45" s="40" t="s">
        <v>476</v>
      </c>
      <c r="V45" s="40" t="s">
        <v>476</v>
      </c>
      <c r="W45" s="40" t="s">
        <v>476</v>
      </c>
      <c r="X45" s="40" t="s">
        <v>476</v>
      </c>
      <c r="Y45" s="40" t="s">
        <v>476</v>
      </c>
      <c r="Z45" s="40" t="s">
        <v>476</v>
      </c>
      <c r="AA45" s="40" t="s">
        <v>476</v>
      </c>
      <c r="AB45" s="40" t="s">
        <v>476</v>
      </c>
      <c r="AC45" s="40" t="s">
        <v>476</v>
      </c>
      <c r="AD45" s="40" t="s">
        <v>476</v>
      </c>
      <c r="AE45" s="40" t="s">
        <v>476</v>
      </c>
      <c r="AF45" s="40" t="s">
        <v>476</v>
      </c>
      <c r="AG45" s="40" t="s">
        <v>476</v>
      </c>
      <c r="AH45" s="40" t="s">
        <v>476</v>
      </c>
      <c r="AI45" s="40" t="s">
        <v>476</v>
      </c>
      <c r="AJ45" s="40" t="s">
        <v>476</v>
      </c>
      <c r="AK45" s="40" t="s">
        <v>476</v>
      </c>
    </row>
    <row r="46" spans="3:37" ht="13.5" customHeight="1" x14ac:dyDescent="0.25">
      <c r="C46" s="63" t="s">
        <v>750</v>
      </c>
      <c r="D46" s="3" t="s">
        <v>743</v>
      </c>
      <c r="E46" s="49">
        <v>0.12958608050471021</v>
      </c>
      <c r="F46" s="42">
        <v>0.36535041082214298</v>
      </c>
      <c r="G46" s="42">
        <v>9.5139233588581139E-3</v>
      </c>
      <c r="H46" s="42">
        <v>3.9375671944610863E-2</v>
      </c>
      <c r="I46" s="41">
        <v>9.5075904149084428E-2</v>
      </c>
      <c r="J46" s="43">
        <v>0.22303230989477518</v>
      </c>
      <c r="K46" s="42">
        <v>1</v>
      </c>
      <c r="L46" s="42">
        <v>0</v>
      </c>
      <c r="M46" s="42">
        <v>0</v>
      </c>
      <c r="N46" s="42">
        <v>0</v>
      </c>
      <c r="O46" s="41">
        <v>0.11703845620720614</v>
      </c>
      <c r="P46" s="43">
        <v>0.14271310024987988</v>
      </c>
      <c r="Q46" s="42">
        <v>3.3982284130573727E-2</v>
      </c>
      <c r="R46" s="42">
        <v>5.3342408807872117E-2</v>
      </c>
      <c r="S46" s="42">
        <v>7.3054235543310198E-2</v>
      </c>
      <c r="T46" s="42">
        <v>0.11167021785487917</v>
      </c>
      <c r="U46" s="42">
        <v>0.1529542735014488</v>
      </c>
      <c r="V46" s="42">
        <v>0.26022923598009123</v>
      </c>
      <c r="W46" s="41">
        <v>0.14314534453247474</v>
      </c>
      <c r="X46" s="42">
        <v>0.13807039764738732</v>
      </c>
      <c r="Y46" s="42">
        <v>0.13478271720636517</v>
      </c>
      <c r="Z46" s="43">
        <v>9.7217341755184233E-2</v>
      </c>
      <c r="AA46" s="42">
        <v>0.15922574872793088</v>
      </c>
      <c r="AB46" s="42">
        <v>0.1439136908594649</v>
      </c>
      <c r="AC46" s="42">
        <v>0.11803122939402165</v>
      </c>
      <c r="AD46" s="42">
        <v>0.11780959918674662</v>
      </c>
      <c r="AE46" s="42">
        <v>9.4497131894549544E-2</v>
      </c>
      <c r="AF46" s="42">
        <v>7.3247347637369328E-2</v>
      </c>
      <c r="AG46" s="42">
        <v>0.1559761795988539</v>
      </c>
      <c r="AH46" s="42">
        <v>0.126304305110474</v>
      </c>
      <c r="AI46" s="42">
        <v>0.1474276677787531</v>
      </c>
      <c r="AJ46" s="42">
        <v>0.14517534353887376</v>
      </c>
      <c r="AK46" s="43">
        <v>0.13260544361982754</v>
      </c>
    </row>
    <row r="47" spans="3:37" x14ac:dyDescent="0.25">
      <c r="C47" s="64"/>
      <c r="D47" s="3" t="s">
        <v>744</v>
      </c>
      <c r="E47" s="50">
        <v>0.30416630280551044</v>
      </c>
      <c r="F47" s="40">
        <v>0.12455727892574141</v>
      </c>
      <c r="G47" s="40">
        <v>0.72526666797179362</v>
      </c>
      <c r="H47" s="40">
        <v>0.29433359963045469</v>
      </c>
      <c r="I47" s="44">
        <v>0.45527343854519797</v>
      </c>
      <c r="J47" s="45">
        <v>0.19530429889999498</v>
      </c>
      <c r="K47" s="40">
        <v>0</v>
      </c>
      <c r="L47" s="40">
        <v>1</v>
      </c>
      <c r="M47" s="40">
        <v>0</v>
      </c>
      <c r="N47" s="40">
        <v>0</v>
      </c>
      <c r="O47" s="44">
        <v>0.31949410391082561</v>
      </c>
      <c r="P47" s="45">
        <v>0.28813072961741043</v>
      </c>
      <c r="Q47" s="40">
        <v>0.35655811494309064</v>
      </c>
      <c r="R47" s="40">
        <v>0.40061148408014835</v>
      </c>
      <c r="S47" s="40">
        <v>0.34512438850636679</v>
      </c>
      <c r="T47" s="40">
        <v>0.30387641466372228</v>
      </c>
      <c r="U47" s="40">
        <v>0.26697702218814318</v>
      </c>
      <c r="V47" s="40">
        <v>0.21128369399599853</v>
      </c>
      <c r="W47" s="44">
        <v>0.34697713164508315</v>
      </c>
      <c r="X47" s="40">
        <v>0.3392994837349248</v>
      </c>
      <c r="Y47" s="40">
        <v>0.25352258645029441</v>
      </c>
      <c r="Z47" s="45">
        <v>0.25536001813170978</v>
      </c>
      <c r="AA47" s="40">
        <v>0.25894366275683794</v>
      </c>
      <c r="AB47" s="40">
        <v>0.31612013263873057</v>
      </c>
      <c r="AC47" s="40">
        <v>0.33698696952385376</v>
      </c>
      <c r="AD47" s="40">
        <v>0.36162363897827626</v>
      </c>
      <c r="AE47" s="40">
        <v>0.38669801332098069</v>
      </c>
      <c r="AF47" s="40">
        <v>0.24578284676279627</v>
      </c>
      <c r="AG47" s="40">
        <v>0.26612463661952696</v>
      </c>
      <c r="AH47" s="40">
        <v>0.29511878070184322</v>
      </c>
      <c r="AI47" s="40">
        <v>0.22907250581912747</v>
      </c>
      <c r="AJ47" s="40">
        <v>0.31955724595931101</v>
      </c>
      <c r="AK47" s="45">
        <v>0.35127846189109274</v>
      </c>
    </row>
    <row r="48" spans="3:37" x14ac:dyDescent="0.25">
      <c r="C48" s="64"/>
      <c r="D48" s="3" t="s">
        <v>745</v>
      </c>
      <c r="E48" s="50">
        <v>9.9047905389539337E-2</v>
      </c>
      <c r="F48" s="40">
        <v>6.6251236927974716E-2</v>
      </c>
      <c r="G48" s="40">
        <v>6.3982515422537425E-2</v>
      </c>
      <c r="H48" s="40">
        <v>0.49066842485215995</v>
      </c>
      <c r="I48" s="44">
        <v>0.16001779451445938</v>
      </c>
      <c r="J48" s="45">
        <v>6.0692119321134309E-2</v>
      </c>
      <c r="K48" s="40">
        <v>0</v>
      </c>
      <c r="L48" s="40">
        <v>0</v>
      </c>
      <c r="M48" s="40">
        <v>1</v>
      </c>
      <c r="N48" s="40">
        <v>0</v>
      </c>
      <c r="O48" s="44">
        <v>0.10443047919787798</v>
      </c>
      <c r="P48" s="45">
        <v>9.3416787419589295E-2</v>
      </c>
      <c r="Q48" s="40">
        <v>9.965431777670597E-2</v>
      </c>
      <c r="R48" s="40">
        <v>9.4808790555815411E-2</v>
      </c>
      <c r="S48" s="40">
        <v>0.10097851922927843</v>
      </c>
      <c r="T48" s="40">
        <v>0.10000802900344559</v>
      </c>
      <c r="U48" s="40">
        <v>8.6837626782996946E-2</v>
      </c>
      <c r="V48" s="40">
        <v>0.10798016342349059</v>
      </c>
      <c r="W48" s="44">
        <v>0.13446537297407907</v>
      </c>
      <c r="X48" s="40">
        <v>0.11300251265051693</v>
      </c>
      <c r="Y48" s="40">
        <v>6.8744680306678962E-2</v>
      </c>
      <c r="Z48" s="45">
        <v>6.9967202012470961E-2</v>
      </c>
      <c r="AA48" s="40">
        <v>0.10039877512289479</v>
      </c>
      <c r="AB48" s="40">
        <v>5.8264175923110909E-2</v>
      </c>
      <c r="AC48" s="40">
        <v>0.11006659968659706</v>
      </c>
      <c r="AD48" s="40">
        <v>4.5791831113412541E-2</v>
      </c>
      <c r="AE48" s="40">
        <v>5.6874853762762176E-2</v>
      </c>
      <c r="AF48" s="40">
        <v>0.10393096874789642</v>
      </c>
      <c r="AG48" s="40">
        <v>0.15622908737129179</v>
      </c>
      <c r="AH48" s="40">
        <v>7.0277094499690412E-2</v>
      </c>
      <c r="AI48" s="40">
        <v>0.18628944870879208</v>
      </c>
      <c r="AJ48" s="40">
        <v>6.8168383305780386E-2</v>
      </c>
      <c r="AK48" s="45">
        <v>5.6675271645329366E-2</v>
      </c>
    </row>
    <row r="49" spans="3:37" x14ac:dyDescent="0.25">
      <c r="C49" s="64"/>
      <c r="D49" s="3" t="s">
        <v>508</v>
      </c>
      <c r="E49" s="50">
        <v>0.15066018044518714</v>
      </c>
      <c r="F49" s="40">
        <v>0.3062544869457941</v>
      </c>
      <c r="G49" s="40">
        <v>2.9997064327538066E-2</v>
      </c>
      <c r="H49" s="40">
        <v>4.3100189825896966E-2</v>
      </c>
      <c r="I49" s="44">
        <v>3.5131260444311641E-2</v>
      </c>
      <c r="J49" s="45">
        <v>0.3044857723367706</v>
      </c>
      <c r="K49" s="40">
        <v>0</v>
      </c>
      <c r="L49" s="40">
        <v>0</v>
      </c>
      <c r="M49" s="40">
        <v>0</v>
      </c>
      <c r="N49" s="40">
        <v>0</v>
      </c>
      <c r="O49" s="44">
        <v>0.1096093749751756</v>
      </c>
      <c r="P49" s="45">
        <v>0.19360653596103466</v>
      </c>
      <c r="Q49" s="40">
        <v>0.10131117317953528</v>
      </c>
      <c r="R49" s="40">
        <v>7.5578682920017973E-2</v>
      </c>
      <c r="S49" s="40">
        <v>0.11261930443604802</v>
      </c>
      <c r="T49" s="40">
        <v>0.15028097149480577</v>
      </c>
      <c r="U49" s="40">
        <v>0.1981608921167694</v>
      </c>
      <c r="V49" s="40">
        <v>0.21881947235428328</v>
      </c>
      <c r="W49" s="44">
        <v>0.11663612052717427</v>
      </c>
      <c r="X49" s="40">
        <v>0.11966462123847471</v>
      </c>
      <c r="Y49" s="40">
        <v>0.21290687657054122</v>
      </c>
      <c r="Z49" s="45">
        <v>0.1724366918034908</v>
      </c>
      <c r="AA49" s="40">
        <v>0.17547610178432269</v>
      </c>
      <c r="AB49" s="40">
        <v>0.18543141079938041</v>
      </c>
      <c r="AC49" s="40">
        <v>0.15022702907687069</v>
      </c>
      <c r="AD49" s="40">
        <v>0.17465644231398569</v>
      </c>
      <c r="AE49" s="40">
        <v>0.1658202679749444</v>
      </c>
      <c r="AF49" s="40">
        <v>5.198646297922286E-2</v>
      </c>
      <c r="AG49" s="40">
        <v>0.14446749347507465</v>
      </c>
      <c r="AH49" s="40">
        <v>0.13941969167084514</v>
      </c>
      <c r="AI49" s="40">
        <v>0.15386128501214152</v>
      </c>
      <c r="AJ49" s="40">
        <v>0.16768483571037957</v>
      </c>
      <c r="AK49" s="45">
        <v>0.1563217684015217</v>
      </c>
    </row>
    <row r="50" spans="3:37" x14ac:dyDescent="0.25">
      <c r="C50" s="64"/>
      <c r="D50" s="3" t="s">
        <v>746</v>
      </c>
      <c r="E50" s="50">
        <v>6.5902443399126917E-2</v>
      </c>
      <c r="F50" s="40">
        <v>2.3303280925128088E-2</v>
      </c>
      <c r="G50" s="40">
        <v>0.1011953176231021</v>
      </c>
      <c r="H50" s="40">
        <v>6.4350825562262334E-2</v>
      </c>
      <c r="I50" s="44">
        <v>9.1295557294601981E-2</v>
      </c>
      <c r="J50" s="45">
        <v>3.2677513997585818E-2</v>
      </c>
      <c r="K50" s="40">
        <v>0</v>
      </c>
      <c r="L50" s="40">
        <v>0</v>
      </c>
      <c r="M50" s="40">
        <v>0</v>
      </c>
      <c r="N50" s="40">
        <v>1</v>
      </c>
      <c r="O50" s="44">
        <v>6.9374680225615742E-2</v>
      </c>
      <c r="P50" s="45">
        <v>6.2269873575509553E-2</v>
      </c>
      <c r="Q50" s="40">
        <v>0.10970701078170829</v>
      </c>
      <c r="R50" s="40">
        <v>9.4798701853406775E-2</v>
      </c>
      <c r="S50" s="40">
        <v>7.0358005739727433E-2</v>
      </c>
      <c r="T50" s="40">
        <v>6.3329069322090467E-2</v>
      </c>
      <c r="U50" s="40">
        <v>4.9975740288902178E-2</v>
      </c>
      <c r="V50" s="40">
        <v>3.6225816381054377E-2</v>
      </c>
      <c r="W50" s="44">
        <v>6.5188597843778381E-2</v>
      </c>
      <c r="X50" s="40">
        <v>8.0081272918333876E-2</v>
      </c>
      <c r="Y50" s="40">
        <v>4.7422585882204091E-2</v>
      </c>
      <c r="Z50" s="45">
        <v>6.354015023783488E-2</v>
      </c>
      <c r="AA50" s="40">
        <v>7.8580384842052015E-2</v>
      </c>
      <c r="AB50" s="40">
        <v>4.3370011794235323E-2</v>
      </c>
      <c r="AC50" s="40">
        <v>8.4519856743410046E-2</v>
      </c>
      <c r="AD50" s="40">
        <v>7.8747310592110348E-2</v>
      </c>
      <c r="AE50" s="40">
        <v>5.6056770088127372E-2</v>
      </c>
      <c r="AF50" s="40">
        <v>5.6427729739596054E-2</v>
      </c>
      <c r="AG50" s="40">
        <v>6.3719389780501165E-2</v>
      </c>
      <c r="AH50" s="40">
        <v>4.2809565789119708E-2</v>
      </c>
      <c r="AI50" s="40">
        <v>7.4825865348372239E-2</v>
      </c>
      <c r="AJ50" s="40">
        <v>7.3398143757991058E-2</v>
      </c>
      <c r="AK50" s="45">
        <v>6.1488137599170392E-2</v>
      </c>
    </row>
    <row r="51" spans="3:37" x14ac:dyDescent="0.25">
      <c r="C51" s="64"/>
      <c r="D51" s="3" t="s">
        <v>474</v>
      </c>
      <c r="E51" s="50">
        <v>2.3882442980376554E-2</v>
      </c>
      <c r="F51" s="40">
        <v>1.2942212328388137E-3</v>
      </c>
      <c r="G51" s="40">
        <v>6.1577621803896804E-3</v>
      </c>
      <c r="H51" s="40">
        <v>3.3410872158047221E-3</v>
      </c>
      <c r="I51" s="44">
        <v>4.6491978617532924E-2</v>
      </c>
      <c r="J51" s="45">
        <v>8.4251068691895015E-3</v>
      </c>
      <c r="K51" s="40">
        <v>0</v>
      </c>
      <c r="L51" s="40">
        <v>0</v>
      </c>
      <c r="M51" s="40">
        <v>0</v>
      </c>
      <c r="N51" s="40">
        <v>0</v>
      </c>
      <c r="O51" s="44">
        <v>2.7220674972713393E-2</v>
      </c>
      <c r="P51" s="45">
        <v>2.0390065759131062E-2</v>
      </c>
      <c r="Q51" s="40">
        <v>1.1738407513572602E-2</v>
      </c>
      <c r="R51" s="40">
        <v>3.1258988197001118E-2</v>
      </c>
      <c r="S51" s="40">
        <v>2.889928336737619E-2</v>
      </c>
      <c r="T51" s="40">
        <v>2.3605649830387151E-2</v>
      </c>
      <c r="U51" s="40">
        <v>2.6538720520367015E-2</v>
      </c>
      <c r="V51" s="40">
        <v>1.897559067711406E-2</v>
      </c>
      <c r="W51" s="44">
        <v>1.9883479006134359E-2</v>
      </c>
      <c r="X51" s="40">
        <v>2.59620088963608E-2</v>
      </c>
      <c r="Y51" s="40">
        <v>2.4918846864615818E-2</v>
      </c>
      <c r="Z51" s="45">
        <v>2.4021006667701381E-2</v>
      </c>
      <c r="AA51" s="40">
        <v>0</v>
      </c>
      <c r="AB51" s="40">
        <v>0</v>
      </c>
      <c r="AC51" s="40">
        <v>0</v>
      </c>
      <c r="AD51" s="40">
        <v>0</v>
      </c>
      <c r="AE51" s="40">
        <v>0</v>
      </c>
      <c r="AF51" s="40">
        <v>0.27341782004920429</v>
      </c>
      <c r="AG51" s="40">
        <v>0</v>
      </c>
      <c r="AH51" s="40">
        <v>0</v>
      </c>
      <c r="AI51" s="40">
        <v>0</v>
      </c>
      <c r="AJ51" s="40">
        <v>0</v>
      </c>
      <c r="AK51" s="45">
        <v>0</v>
      </c>
    </row>
    <row r="52" spans="3:37" x14ac:dyDescent="0.25">
      <c r="C52" s="64"/>
      <c r="D52" s="3" t="s">
        <v>33</v>
      </c>
      <c r="E52" s="50">
        <v>4.651664184855406E-3</v>
      </c>
      <c r="F52" s="40">
        <v>3.0496932081264328E-3</v>
      </c>
      <c r="G52" s="40">
        <v>5.9828866161802203E-3</v>
      </c>
      <c r="H52" s="40">
        <v>4.3649234133988418E-3</v>
      </c>
      <c r="I52" s="44">
        <v>7.7876149505281258E-3</v>
      </c>
      <c r="J52" s="45">
        <v>2.7266451041227401E-3</v>
      </c>
      <c r="K52" s="40">
        <v>0</v>
      </c>
      <c r="L52" s="40">
        <v>0</v>
      </c>
      <c r="M52" s="40">
        <v>0</v>
      </c>
      <c r="N52" s="40">
        <v>0</v>
      </c>
      <c r="O52" s="44">
        <v>4.1471709354734924E-3</v>
      </c>
      <c r="P52" s="45">
        <v>5.179452767691637E-3</v>
      </c>
      <c r="Q52" s="40">
        <v>2.664616913049742E-3</v>
      </c>
      <c r="R52" s="40">
        <v>3.3937589699862742E-3</v>
      </c>
      <c r="S52" s="40">
        <v>6.5266436063281608E-3</v>
      </c>
      <c r="T52" s="40">
        <v>5.3427302103017825E-3</v>
      </c>
      <c r="U52" s="40">
        <v>4.1270402037615591E-3</v>
      </c>
      <c r="V52" s="40">
        <v>4.9661809443556316E-3</v>
      </c>
      <c r="W52" s="44">
        <v>5.0608081379334693E-3</v>
      </c>
      <c r="X52" s="40">
        <v>4.2176681547791452E-3</v>
      </c>
      <c r="Y52" s="40">
        <v>6.6646860112627585E-3</v>
      </c>
      <c r="Z52" s="45">
        <v>2.8862453530937083E-3</v>
      </c>
      <c r="AA52" s="40">
        <v>0</v>
      </c>
      <c r="AB52" s="40">
        <v>0</v>
      </c>
      <c r="AC52" s="40">
        <v>0</v>
      </c>
      <c r="AD52" s="40">
        <v>0</v>
      </c>
      <c r="AE52" s="40">
        <v>0</v>
      </c>
      <c r="AF52" s="40">
        <v>0</v>
      </c>
      <c r="AG52" s="40">
        <v>0</v>
      </c>
      <c r="AH52" s="40">
        <v>9.2724114800275453E-2</v>
      </c>
      <c r="AI52" s="40">
        <v>0</v>
      </c>
      <c r="AJ52" s="40">
        <v>0</v>
      </c>
      <c r="AK52" s="45">
        <v>0</v>
      </c>
    </row>
    <row r="53" spans="3:37" ht="13.5" customHeight="1" x14ac:dyDescent="0.25">
      <c r="C53" s="64"/>
      <c r="D53" s="3" t="s">
        <v>734</v>
      </c>
      <c r="E53" s="50">
        <v>2.3886813566493782E-2</v>
      </c>
      <c r="F53" s="40">
        <v>2.2565393203365123E-2</v>
      </c>
      <c r="G53" s="40">
        <v>1.6808411574700258E-2</v>
      </c>
      <c r="H53" s="40">
        <v>1.5485430662022563E-2</v>
      </c>
      <c r="I53" s="44">
        <v>1.6501281491210832E-2</v>
      </c>
      <c r="J53" s="45">
        <v>2.7857399658012073E-2</v>
      </c>
      <c r="K53" s="40">
        <v>0</v>
      </c>
      <c r="L53" s="40">
        <v>0</v>
      </c>
      <c r="M53" s="40">
        <v>0</v>
      </c>
      <c r="N53" s="40">
        <v>0</v>
      </c>
      <c r="O53" s="44">
        <v>2.2738595377209597E-2</v>
      </c>
      <c r="P53" s="45">
        <v>2.5088051544705954E-2</v>
      </c>
      <c r="Q53" s="40">
        <v>3.7610127324651431E-2</v>
      </c>
      <c r="R53" s="40">
        <v>1.6517957719815405E-2</v>
      </c>
      <c r="S53" s="40">
        <v>2.6166127562602743E-2</v>
      </c>
      <c r="T53" s="40">
        <v>2.8365978492246417E-2</v>
      </c>
      <c r="U53" s="40">
        <v>2.29192870090398E-2</v>
      </c>
      <c r="V53" s="40">
        <v>1.8943026285821885E-2</v>
      </c>
      <c r="W53" s="44">
        <v>2.2656274070292273E-2</v>
      </c>
      <c r="X53" s="40">
        <v>2.1160324759749844E-2</v>
      </c>
      <c r="Y53" s="40">
        <v>2.9740963821791009E-2</v>
      </c>
      <c r="Z53" s="45">
        <v>2.3543339303568209E-2</v>
      </c>
      <c r="AA53" s="40">
        <v>1.1973399656970146E-2</v>
      </c>
      <c r="AB53" s="40">
        <v>2.8095142881702884E-2</v>
      </c>
      <c r="AC53" s="40">
        <v>3.0542563874741104E-2</v>
      </c>
      <c r="AD53" s="40">
        <v>4.3474317903228969E-2</v>
      </c>
      <c r="AE53" s="40">
        <v>2.8210166795884159E-2</v>
      </c>
      <c r="AF53" s="40">
        <v>3.1312441073315905E-2</v>
      </c>
      <c r="AG53" s="40">
        <v>2.30868798318405E-2</v>
      </c>
      <c r="AH53" s="40">
        <v>9.5205964843349082E-3</v>
      </c>
      <c r="AI53" s="40">
        <v>2.3024681056590779E-2</v>
      </c>
      <c r="AJ53" s="40">
        <v>1.3855381983652154E-2</v>
      </c>
      <c r="AK53" s="45">
        <v>2.2564894956527783E-2</v>
      </c>
    </row>
    <row r="54" spans="3:37" x14ac:dyDescent="0.25">
      <c r="C54" s="64"/>
      <c r="D54" s="3" t="s">
        <v>751</v>
      </c>
      <c r="E54" s="50">
        <v>0.13040212850997684</v>
      </c>
      <c r="F54" s="40">
        <v>3.571754699608682E-2</v>
      </c>
      <c r="G54" s="40">
        <v>1.7602795633133012E-2</v>
      </c>
      <c r="H54" s="40">
        <v>1.5593514484373643E-2</v>
      </c>
      <c r="I54" s="44">
        <v>4.3981195268960487E-2</v>
      </c>
      <c r="J54" s="45">
        <v>7.7761027362846513E-2</v>
      </c>
      <c r="K54" s="40">
        <v>0</v>
      </c>
      <c r="L54" s="40">
        <v>0</v>
      </c>
      <c r="M54" s="40">
        <v>0</v>
      </c>
      <c r="N54" s="40">
        <v>0</v>
      </c>
      <c r="O54" s="44">
        <v>0.14151471334971474</v>
      </c>
      <c r="P54" s="45">
        <v>0.11877641218692213</v>
      </c>
      <c r="Q54" s="40">
        <v>0.17280668982812158</v>
      </c>
      <c r="R54" s="40">
        <v>0.15503859623093263</v>
      </c>
      <c r="S54" s="40">
        <v>0.15261607945910843</v>
      </c>
      <c r="T54" s="40">
        <v>0.14283746491611049</v>
      </c>
      <c r="U54" s="40">
        <v>0.11404348825727817</v>
      </c>
      <c r="V54" s="40">
        <v>8.1666858188102404E-2</v>
      </c>
      <c r="W54" s="44">
        <v>9.9333647839339595E-2</v>
      </c>
      <c r="X54" s="40">
        <v>9.4192841656908249E-2</v>
      </c>
      <c r="Y54" s="40">
        <v>0.14754089297495845</v>
      </c>
      <c r="Z54" s="45">
        <v>0.20119714150947923</v>
      </c>
      <c r="AA54" s="40">
        <v>0.12803492081897028</v>
      </c>
      <c r="AB54" s="40">
        <v>0.15447082356619957</v>
      </c>
      <c r="AC54" s="40">
        <v>0.12530684151650798</v>
      </c>
      <c r="AD54" s="40">
        <v>0.13048832805992827</v>
      </c>
      <c r="AE54" s="40">
        <v>0.1307413938299978</v>
      </c>
      <c r="AF54" s="40">
        <v>0.11452513894226647</v>
      </c>
      <c r="AG54" s="40">
        <v>0.1118666062880084</v>
      </c>
      <c r="AH54" s="40">
        <v>0.156748049548084</v>
      </c>
      <c r="AI54" s="40">
        <v>0.12252157196970075</v>
      </c>
      <c r="AJ54" s="40">
        <v>0.13512157013878523</v>
      </c>
      <c r="AK54" s="45">
        <v>0.15383207288283682</v>
      </c>
    </row>
    <row r="55" spans="3:37" x14ac:dyDescent="0.25">
      <c r="C55" s="64"/>
      <c r="D55" s="3" t="s">
        <v>519</v>
      </c>
      <c r="E55" s="50">
        <v>5.831612829650773E-2</v>
      </c>
      <c r="F55" s="40">
        <v>4.6903855769081473E-2</v>
      </c>
      <c r="G55" s="40">
        <v>1.9409653774032892E-2</v>
      </c>
      <c r="H55" s="40">
        <v>2.7968099244008407E-2</v>
      </c>
      <c r="I55" s="44">
        <v>4.2554811449456192E-2</v>
      </c>
      <c r="J55" s="45">
        <v>6.0823891899276145E-2</v>
      </c>
      <c r="K55" s="40">
        <v>0</v>
      </c>
      <c r="L55" s="40">
        <v>0</v>
      </c>
      <c r="M55" s="40">
        <v>0</v>
      </c>
      <c r="N55" s="40">
        <v>0</v>
      </c>
      <c r="O55" s="44">
        <v>7.4274588496735877E-2</v>
      </c>
      <c r="P55" s="45">
        <v>4.1620774882673121E-2</v>
      </c>
      <c r="Q55" s="40">
        <v>5.1338543591304853E-2</v>
      </c>
      <c r="R55" s="40">
        <v>6.1916306633969798E-2</v>
      </c>
      <c r="S55" s="40">
        <v>7.6567220749146889E-2</v>
      </c>
      <c r="T55" s="40">
        <v>6.4623293771922038E-2</v>
      </c>
      <c r="U55" s="40">
        <v>6.7580779756477222E-2</v>
      </c>
      <c r="V55" s="40">
        <v>3.5531919635450965E-2</v>
      </c>
      <c r="W55" s="44">
        <v>4.1039624814714105E-2</v>
      </c>
      <c r="X55" s="40">
        <v>5.4422136085622227E-2</v>
      </c>
      <c r="Y55" s="40">
        <v>6.6227664694644583E-2</v>
      </c>
      <c r="Z55" s="45">
        <v>7.4881325767377549E-2</v>
      </c>
      <c r="AA55" s="40">
        <v>7.0958902979899541E-2</v>
      </c>
      <c r="AB55" s="40">
        <v>6.85093818219078E-2</v>
      </c>
      <c r="AC55" s="40">
        <v>4.0066389155185372E-2</v>
      </c>
      <c r="AD55" s="40">
        <v>3.8472980639471126E-2</v>
      </c>
      <c r="AE55" s="40">
        <v>6.2859268455772804E-2</v>
      </c>
      <c r="AF55" s="40">
        <v>4.5088613230756337E-2</v>
      </c>
      <c r="AG55" s="40">
        <v>6.7321713599470576E-2</v>
      </c>
      <c r="AH55" s="40">
        <v>5.6165306934650605E-2</v>
      </c>
      <c r="AI55" s="40">
        <v>5.7201152931878371E-2</v>
      </c>
      <c r="AJ55" s="40">
        <v>6.9227704317097322E-2</v>
      </c>
      <c r="AK55" s="45">
        <v>5.3623961252974126E-2</v>
      </c>
    </row>
    <row r="56" spans="3:37" x14ac:dyDescent="0.25">
      <c r="C56" s="65"/>
      <c r="D56" s="3" t="s">
        <v>518</v>
      </c>
      <c r="E56" s="51">
        <v>9.4979099177035387E-3</v>
      </c>
      <c r="F56" s="47">
        <v>4.7525950437227495E-3</v>
      </c>
      <c r="G56" s="47">
        <v>4.0830015177355126E-3</v>
      </c>
      <c r="H56" s="47">
        <v>1.418233165006327E-3</v>
      </c>
      <c r="I56" s="46">
        <v>5.8891632746557393E-3</v>
      </c>
      <c r="J56" s="48">
        <v>6.2139146562857324E-3</v>
      </c>
      <c r="K56" s="47">
        <v>0</v>
      </c>
      <c r="L56" s="47">
        <v>0</v>
      </c>
      <c r="M56" s="47">
        <v>0</v>
      </c>
      <c r="N56" s="47">
        <v>0</v>
      </c>
      <c r="O56" s="46">
        <v>1.0157162351450573E-2</v>
      </c>
      <c r="P56" s="48">
        <v>8.8082160354467885E-3</v>
      </c>
      <c r="Q56" s="47">
        <v>2.2628714017687634E-2</v>
      </c>
      <c r="R56" s="47">
        <v>1.2734324031032989E-2</v>
      </c>
      <c r="S56" s="47">
        <v>7.0901918007074205E-3</v>
      </c>
      <c r="T56" s="47">
        <v>6.0601804400939128E-3</v>
      </c>
      <c r="U56" s="47">
        <v>9.8851293748186565E-3</v>
      </c>
      <c r="V56" s="47">
        <v>5.378042134230732E-3</v>
      </c>
      <c r="W56" s="46">
        <v>5.6135986090051796E-3</v>
      </c>
      <c r="X56" s="47">
        <v>9.9267322569398884E-3</v>
      </c>
      <c r="Y56" s="47">
        <v>7.527499216645279E-3</v>
      </c>
      <c r="Z56" s="48">
        <v>1.4949537458085083E-2</v>
      </c>
      <c r="AA56" s="47">
        <v>1.6408103310122654E-2</v>
      </c>
      <c r="AB56" s="47">
        <v>1.8252297152691152E-3</v>
      </c>
      <c r="AC56" s="47">
        <v>4.2525210288119229E-3</v>
      </c>
      <c r="AD56" s="47">
        <v>8.9355512128401846E-3</v>
      </c>
      <c r="AE56" s="47">
        <v>1.8242133876977509E-2</v>
      </c>
      <c r="AF56" s="47">
        <v>4.2806308375744834E-3</v>
      </c>
      <c r="AG56" s="47">
        <v>1.1208013435433832E-2</v>
      </c>
      <c r="AH56" s="47">
        <v>1.0912494460682848E-2</v>
      </c>
      <c r="AI56" s="47">
        <v>5.7758213746471132E-3</v>
      </c>
      <c r="AJ56" s="47">
        <v>7.8113912881307614E-3</v>
      </c>
      <c r="AK56" s="48">
        <v>1.1609987750720443E-2</v>
      </c>
    </row>
    <row r="57" spans="3:37" x14ac:dyDescent="0.25">
      <c r="C57" s="37" t="s">
        <v>476</v>
      </c>
      <c r="D57" s="3" t="s">
        <v>476</v>
      </c>
      <c r="E57" s="40" t="s">
        <v>476</v>
      </c>
      <c r="F57" s="40" t="s">
        <v>476</v>
      </c>
      <c r="G57" s="40" t="s">
        <v>476</v>
      </c>
      <c r="H57" s="40" t="s">
        <v>476</v>
      </c>
      <c r="I57" s="40" t="s">
        <v>476</v>
      </c>
      <c r="J57" s="40" t="s">
        <v>476</v>
      </c>
      <c r="K57" s="40" t="s">
        <v>476</v>
      </c>
      <c r="L57" s="40" t="s">
        <v>476</v>
      </c>
      <c r="M57" s="40" t="s">
        <v>476</v>
      </c>
      <c r="N57" s="40" t="s">
        <v>476</v>
      </c>
      <c r="O57" s="40" t="s">
        <v>476</v>
      </c>
      <c r="P57" s="40" t="s">
        <v>476</v>
      </c>
      <c r="Q57" s="40" t="s">
        <v>476</v>
      </c>
      <c r="R57" s="40" t="s">
        <v>476</v>
      </c>
      <c r="S57" s="40" t="s">
        <v>476</v>
      </c>
      <c r="T57" s="40" t="s">
        <v>476</v>
      </c>
      <c r="U57" s="40" t="s">
        <v>476</v>
      </c>
      <c r="V57" s="40" t="s">
        <v>476</v>
      </c>
      <c r="W57" s="40" t="s">
        <v>476</v>
      </c>
      <c r="X57" s="40" t="s">
        <v>476</v>
      </c>
      <c r="Y57" s="40" t="s">
        <v>476</v>
      </c>
      <c r="Z57" s="40" t="s">
        <v>476</v>
      </c>
      <c r="AA57" s="40" t="s">
        <v>476</v>
      </c>
      <c r="AB57" s="40" t="s">
        <v>476</v>
      </c>
      <c r="AC57" s="40" t="s">
        <v>476</v>
      </c>
      <c r="AD57" s="40" t="s">
        <v>476</v>
      </c>
      <c r="AE57" s="40" t="s">
        <v>476</v>
      </c>
      <c r="AF57" s="40" t="s">
        <v>476</v>
      </c>
      <c r="AG57" s="40" t="s">
        <v>476</v>
      </c>
      <c r="AH57" s="40" t="s">
        <v>476</v>
      </c>
      <c r="AI57" s="40" t="s">
        <v>476</v>
      </c>
      <c r="AJ57" s="40" t="s">
        <v>476</v>
      </c>
      <c r="AK57" s="40" t="s">
        <v>476</v>
      </c>
    </row>
    <row r="58" spans="3:37" ht="13.5" customHeight="1" x14ac:dyDescent="0.25">
      <c r="C58" s="63" t="s">
        <v>752</v>
      </c>
      <c r="D58" s="3" t="s">
        <v>743</v>
      </c>
      <c r="E58" s="41">
        <v>0.11252338624998533</v>
      </c>
      <c r="F58" s="41">
        <v>0.33274071121041854</v>
      </c>
      <c r="G58" s="42">
        <v>7.9259569118158863E-3</v>
      </c>
      <c r="H58" s="43">
        <v>3.6033704474450083E-2</v>
      </c>
      <c r="I58" s="42">
        <v>8.3900867218608843E-2</v>
      </c>
      <c r="J58" s="42">
        <v>0.20202241805645316</v>
      </c>
      <c r="K58" s="42">
        <v>1</v>
      </c>
      <c r="L58" s="42">
        <v>0</v>
      </c>
      <c r="M58" s="42">
        <v>0</v>
      </c>
      <c r="N58" s="42">
        <v>0</v>
      </c>
      <c r="O58" s="41">
        <v>9.9889890053322106E-2</v>
      </c>
      <c r="P58" s="43">
        <v>0.12574024309013732</v>
      </c>
      <c r="Q58" s="42">
        <v>2.803899387271663E-2</v>
      </c>
      <c r="R58" s="42">
        <v>3.8104384622383629E-2</v>
      </c>
      <c r="S58" s="42">
        <v>5.2142211624164048E-2</v>
      </c>
      <c r="T58" s="42">
        <v>9.3313930844302215E-2</v>
      </c>
      <c r="U58" s="42">
        <v>0.13494471625177704</v>
      </c>
      <c r="V58" s="42">
        <v>0.24126505722793393</v>
      </c>
      <c r="W58" s="41">
        <v>0.12729342630862314</v>
      </c>
      <c r="X58" s="42">
        <v>0.12044850357124984</v>
      </c>
      <c r="Y58" s="42">
        <v>0.11732944979349337</v>
      </c>
      <c r="Z58" s="43">
        <v>8.0082392037626751E-2</v>
      </c>
      <c r="AA58" s="42">
        <v>0.13957997326351937</v>
      </c>
      <c r="AB58" s="42">
        <v>0.1240359132469452</v>
      </c>
      <c r="AC58" s="42">
        <v>0.10331740505916805</v>
      </c>
      <c r="AD58" s="42">
        <v>9.5986020694636048E-2</v>
      </c>
      <c r="AE58" s="42">
        <v>8.2307563670856954E-2</v>
      </c>
      <c r="AF58" s="42">
        <v>6.5716266119175401E-2</v>
      </c>
      <c r="AG58" s="42">
        <v>0.13661546995266896</v>
      </c>
      <c r="AH58" s="42">
        <v>0.10751366244015056</v>
      </c>
      <c r="AI58" s="42">
        <v>0.12224105704963648</v>
      </c>
      <c r="AJ58" s="42">
        <v>0.12677991454779708</v>
      </c>
      <c r="AK58" s="43">
        <v>0.11862713335431714</v>
      </c>
    </row>
    <row r="59" spans="3:37" ht="13.5" customHeight="1" x14ac:dyDescent="0.25">
      <c r="C59" s="64"/>
      <c r="D59" s="3" t="s">
        <v>744</v>
      </c>
      <c r="E59" s="44">
        <v>0.27085383180984923</v>
      </c>
      <c r="F59" s="44">
        <v>0.1130105729845903</v>
      </c>
      <c r="G59" s="40">
        <v>0.68802417333442101</v>
      </c>
      <c r="H59" s="45">
        <v>0.28428052324008324</v>
      </c>
      <c r="I59" s="40">
        <v>0.43202388097137068</v>
      </c>
      <c r="J59" s="40">
        <v>0.17322711293630438</v>
      </c>
      <c r="K59" s="40">
        <v>0</v>
      </c>
      <c r="L59" s="40">
        <v>1</v>
      </c>
      <c r="M59" s="40">
        <v>0</v>
      </c>
      <c r="N59" s="40">
        <v>0</v>
      </c>
      <c r="O59" s="44">
        <v>0.28514447630205181</v>
      </c>
      <c r="P59" s="45">
        <v>0.2559033066767718</v>
      </c>
      <c r="Q59" s="40">
        <v>0.28906773050747742</v>
      </c>
      <c r="R59" s="40">
        <v>0.36155163556340114</v>
      </c>
      <c r="S59" s="40">
        <v>0.30854535356785956</v>
      </c>
      <c r="T59" s="40">
        <v>0.27237453438252346</v>
      </c>
      <c r="U59" s="40">
        <v>0.23671810073330266</v>
      </c>
      <c r="V59" s="40">
        <v>0.19573562370248393</v>
      </c>
      <c r="W59" s="44">
        <v>0.32344456775402991</v>
      </c>
      <c r="X59" s="40">
        <v>0.30815047595535089</v>
      </c>
      <c r="Y59" s="40">
        <v>0.21888822825630999</v>
      </c>
      <c r="Z59" s="45">
        <v>0.20962790024862615</v>
      </c>
      <c r="AA59" s="40">
        <v>0.23117357536798019</v>
      </c>
      <c r="AB59" s="40">
        <v>0.27623947163059548</v>
      </c>
      <c r="AC59" s="40">
        <v>0.3179688217947701</v>
      </c>
      <c r="AD59" s="40">
        <v>0.31329335467603747</v>
      </c>
      <c r="AE59" s="40">
        <v>0.33511789900249694</v>
      </c>
      <c r="AF59" s="40">
        <v>0.23471352680816007</v>
      </c>
      <c r="AG59" s="40">
        <v>0.24242372948746316</v>
      </c>
      <c r="AH59" s="40">
        <v>0.27606791188537055</v>
      </c>
      <c r="AI59" s="40">
        <v>0.19182475803546808</v>
      </c>
      <c r="AJ59" s="40">
        <v>0.27047543473604269</v>
      </c>
      <c r="AK59" s="45">
        <v>0.3032620286845541</v>
      </c>
    </row>
    <row r="60" spans="3:37" ht="13.5" customHeight="1" x14ac:dyDescent="0.25">
      <c r="C60" s="64"/>
      <c r="D60" s="3" t="s">
        <v>745</v>
      </c>
      <c r="E60" s="44">
        <v>8.5572250240624578E-2</v>
      </c>
      <c r="F60" s="44">
        <v>5.562643241087753E-2</v>
      </c>
      <c r="G60" s="40">
        <v>5.9736200609208812E-2</v>
      </c>
      <c r="H60" s="45">
        <v>0.47146581791100894</v>
      </c>
      <c r="I60" s="40">
        <v>0.14963442944083824</v>
      </c>
      <c r="J60" s="40">
        <v>4.884430112340106E-2</v>
      </c>
      <c r="K60" s="40">
        <v>0</v>
      </c>
      <c r="L60" s="40">
        <v>0</v>
      </c>
      <c r="M60" s="40">
        <v>1</v>
      </c>
      <c r="N60" s="40">
        <v>0</v>
      </c>
      <c r="O60" s="44">
        <v>8.9604343928536556E-2</v>
      </c>
      <c r="P60" s="45">
        <v>8.1353971768093961E-2</v>
      </c>
      <c r="Q60" s="40">
        <v>8.2144730803250743E-2</v>
      </c>
      <c r="R60" s="40">
        <v>8.3278965981440439E-2</v>
      </c>
      <c r="S60" s="40">
        <v>8.6029783337097668E-2</v>
      </c>
      <c r="T60" s="40">
        <v>8.3500516177951595E-2</v>
      </c>
      <c r="U60" s="40">
        <v>7.3245334157561154E-2</v>
      </c>
      <c r="V60" s="40">
        <v>9.8160682588239304E-2</v>
      </c>
      <c r="W60" s="44">
        <v>0.11767871422428267</v>
      </c>
      <c r="X60" s="40">
        <v>0.10217882881947025</v>
      </c>
      <c r="Y60" s="40">
        <v>5.579808054838277E-2</v>
      </c>
      <c r="Z60" s="45">
        <v>5.5532708509444764E-2</v>
      </c>
      <c r="AA60" s="40">
        <v>8.5675330721585563E-2</v>
      </c>
      <c r="AB60" s="40">
        <v>4.962941496824548E-2</v>
      </c>
      <c r="AC60" s="40">
        <v>0.10129415929000948</v>
      </c>
      <c r="AD60" s="40">
        <v>3.0477291154720716E-2</v>
      </c>
      <c r="AE60" s="40">
        <v>5.0493328009249536E-2</v>
      </c>
      <c r="AF60" s="40">
        <v>9.6012632838534506E-2</v>
      </c>
      <c r="AG60" s="40">
        <v>0.13675669099740084</v>
      </c>
      <c r="AH60" s="40">
        <v>5.7004682713877444E-2</v>
      </c>
      <c r="AI60" s="40">
        <v>0.16294165957749568</v>
      </c>
      <c r="AJ60" s="40">
        <v>5.2578370985133176E-2</v>
      </c>
      <c r="AK60" s="45">
        <v>4.208387160632665E-2</v>
      </c>
    </row>
    <row r="61" spans="3:37" x14ac:dyDescent="0.25">
      <c r="C61" s="64"/>
      <c r="D61" s="3" t="s">
        <v>508</v>
      </c>
      <c r="E61" s="44">
        <v>0.12106976525097876</v>
      </c>
      <c r="F61" s="44">
        <v>0.26742374471294561</v>
      </c>
      <c r="G61" s="40">
        <v>2.5741993326164555E-2</v>
      </c>
      <c r="H61" s="45">
        <v>3.707699034927444E-2</v>
      </c>
      <c r="I61" s="40">
        <v>2.9026321513825139E-2</v>
      </c>
      <c r="J61" s="40">
        <v>0.25451971381873689</v>
      </c>
      <c r="K61" s="40">
        <v>0</v>
      </c>
      <c r="L61" s="40">
        <v>0</v>
      </c>
      <c r="M61" s="40">
        <v>0</v>
      </c>
      <c r="N61" s="40">
        <v>0</v>
      </c>
      <c r="O61" s="44">
        <v>8.683807630301342E-2</v>
      </c>
      <c r="P61" s="45">
        <v>0.15688212670491436</v>
      </c>
      <c r="Q61" s="40">
        <v>7.6911618014804756E-2</v>
      </c>
      <c r="R61" s="40">
        <v>5.6007183453167221E-2</v>
      </c>
      <c r="S61" s="40">
        <v>8.2608551362064894E-2</v>
      </c>
      <c r="T61" s="40">
        <v>0.11715023532655568</v>
      </c>
      <c r="U61" s="40">
        <v>0.16560325425088665</v>
      </c>
      <c r="V61" s="40">
        <v>0.1848059162794109</v>
      </c>
      <c r="W61" s="44">
        <v>9.8002063004648934E-2</v>
      </c>
      <c r="X61" s="40">
        <v>9.8111781531781489E-2</v>
      </c>
      <c r="Y61" s="40">
        <v>0.16509246732198504</v>
      </c>
      <c r="Z61" s="45">
        <v>0.13696301560276877</v>
      </c>
      <c r="AA61" s="40">
        <v>0.147235705702953</v>
      </c>
      <c r="AB61" s="40">
        <v>0.13821886095785862</v>
      </c>
      <c r="AC61" s="40">
        <v>0.12578129713160036</v>
      </c>
      <c r="AD61" s="40">
        <v>0.15359050771656846</v>
      </c>
      <c r="AE61" s="40">
        <v>0.13516183750647162</v>
      </c>
      <c r="AF61" s="40">
        <v>4.3913799836181808E-2</v>
      </c>
      <c r="AG61" s="40">
        <v>0.10843382027884019</v>
      </c>
      <c r="AH61" s="40">
        <v>0.11672321632580747</v>
      </c>
      <c r="AI61" s="40">
        <v>0.12260867617132559</v>
      </c>
      <c r="AJ61" s="40">
        <v>0.12542700026421125</v>
      </c>
      <c r="AK61" s="45">
        <v>0.13068872596003239</v>
      </c>
    </row>
    <row r="62" spans="3:37" x14ac:dyDescent="0.25">
      <c r="C62" s="64"/>
      <c r="D62" s="3" t="s">
        <v>746</v>
      </c>
      <c r="E62" s="44">
        <v>5.3505309065070332E-2</v>
      </c>
      <c r="F62" s="44">
        <v>1.8866119725612633E-2</v>
      </c>
      <c r="G62" s="40">
        <v>9.0811790658378883E-2</v>
      </c>
      <c r="H62" s="45">
        <v>6.2764342508571547E-2</v>
      </c>
      <c r="I62" s="40">
        <v>8.4373367913058869E-2</v>
      </c>
      <c r="J62" s="40">
        <v>2.3144348414033376E-2</v>
      </c>
      <c r="K62" s="40">
        <v>0</v>
      </c>
      <c r="L62" s="40">
        <v>0</v>
      </c>
      <c r="M62" s="40">
        <v>0</v>
      </c>
      <c r="N62" s="40">
        <v>1</v>
      </c>
      <c r="O62" s="44">
        <v>5.5033746008716425E-2</v>
      </c>
      <c r="P62" s="45">
        <v>5.1906295461956263E-2</v>
      </c>
      <c r="Q62" s="40">
        <v>8.3725992661440513E-2</v>
      </c>
      <c r="R62" s="40">
        <v>8.3897251279523494E-2</v>
      </c>
      <c r="S62" s="40">
        <v>6.0478395825565315E-2</v>
      </c>
      <c r="T62" s="40">
        <v>4.7939035424970161E-2</v>
      </c>
      <c r="U62" s="40">
        <v>3.7056882568477036E-2</v>
      </c>
      <c r="V62" s="40">
        <v>2.9458306744319988E-2</v>
      </c>
      <c r="W62" s="44">
        <v>5.4323794376919664E-2</v>
      </c>
      <c r="X62" s="40">
        <v>6.8796252532803623E-2</v>
      </c>
      <c r="Y62" s="40">
        <v>3.7411984656394809E-2</v>
      </c>
      <c r="Z62" s="45">
        <v>4.5485675902285562E-2</v>
      </c>
      <c r="AA62" s="40">
        <v>5.6692974908152963E-2</v>
      </c>
      <c r="AB62" s="40">
        <v>3.5352112758187844E-2</v>
      </c>
      <c r="AC62" s="40">
        <v>7.2472515406919999E-2</v>
      </c>
      <c r="AD62" s="40">
        <v>6.6767467371922143E-2</v>
      </c>
      <c r="AE62" s="40">
        <v>4.7283852750091865E-2</v>
      </c>
      <c r="AF62" s="40">
        <v>4.6323980315358157E-2</v>
      </c>
      <c r="AG62" s="40">
        <v>5.5584327689203704E-2</v>
      </c>
      <c r="AH62" s="40">
        <v>3.248836521075249E-2</v>
      </c>
      <c r="AI62" s="40">
        <v>6.1241648276521954E-2</v>
      </c>
      <c r="AJ62" s="40">
        <v>5.4006251247680048E-2</v>
      </c>
      <c r="AK62" s="45">
        <v>4.8393004479526817E-2</v>
      </c>
    </row>
    <row r="63" spans="3:37" x14ac:dyDescent="0.25">
      <c r="C63" s="64"/>
      <c r="D63" s="3" t="s">
        <v>474</v>
      </c>
      <c r="E63" s="44">
        <v>2.149870393845164E-2</v>
      </c>
      <c r="F63" s="44">
        <v>1.2942212328388137E-3</v>
      </c>
      <c r="G63" s="40">
        <v>5.8101863987866211E-3</v>
      </c>
      <c r="H63" s="45">
        <v>3.3410872158047221E-3</v>
      </c>
      <c r="I63" s="40">
        <v>4.5900447022655888E-2</v>
      </c>
      <c r="J63" s="40">
        <v>6.8224048597175018E-3</v>
      </c>
      <c r="K63" s="40">
        <v>0</v>
      </c>
      <c r="L63" s="40">
        <v>0</v>
      </c>
      <c r="M63" s="40">
        <v>0</v>
      </c>
      <c r="N63" s="40">
        <v>0</v>
      </c>
      <c r="O63" s="44">
        <v>2.4499219320190765E-2</v>
      </c>
      <c r="P63" s="45">
        <v>1.8359637631724737E-2</v>
      </c>
      <c r="Q63" s="40">
        <v>1.1738407513572602E-2</v>
      </c>
      <c r="R63" s="40">
        <v>2.6227542253630984E-2</v>
      </c>
      <c r="S63" s="40">
        <v>2.2202986266196652E-2</v>
      </c>
      <c r="T63" s="40">
        <v>2.2481676990899389E-2</v>
      </c>
      <c r="U63" s="40">
        <v>2.5563777486556215E-2</v>
      </c>
      <c r="V63" s="40">
        <v>1.8511583160058031E-2</v>
      </c>
      <c r="W63" s="44">
        <v>1.791896895994256E-2</v>
      </c>
      <c r="X63" s="40">
        <v>2.3650391222081315E-2</v>
      </c>
      <c r="Y63" s="40">
        <v>2.3949668213666682E-2</v>
      </c>
      <c r="Z63" s="45">
        <v>1.9689294425989184E-2</v>
      </c>
      <c r="AA63" s="40">
        <v>0</v>
      </c>
      <c r="AB63" s="40">
        <v>0</v>
      </c>
      <c r="AC63" s="40">
        <v>0</v>
      </c>
      <c r="AD63" s="40">
        <v>0</v>
      </c>
      <c r="AE63" s="40">
        <v>0</v>
      </c>
      <c r="AF63" s="40">
        <v>0.246127616406938</v>
      </c>
      <c r="AG63" s="40">
        <v>0</v>
      </c>
      <c r="AH63" s="40">
        <v>0</v>
      </c>
      <c r="AI63" s="40">
        <v>0</v>
      </c>
      <c r="AJ63" s="40">
        <v>0</v>
      </c>
      <c r="AK63" s="45">
        <v>0</v>
      </c>
    </row>
    <row r="64" spans="3:37" x14ac:dyDescent="0.25">
      <c r="C64" s="64"/>
      <c r="D64" s="3" t="s">
        <v>33</v>
      </c>
      <c r="E64" s="44">
        <v>3.6212700799934344E-3</v>
      </c>
      <c r="F64" s="44">
        <v>1.9079091561522465E-3</v>
      </c>
      <c r="G64" s="40">
        <v>5.829023839098048E-3</v>
      </c>
      <c r="H64" s="45">
        <v>3.7199408644268289E-3</v>
      </c>
      <c r="I64" s="40">
        <v>6.6897255508174148E-3</v>
      </c>
      <c r="J64" s="40">
        <v>2.4156588713571663E-3</v>
      </c>
      <c r="K64" s="40">
        <v>0</v>
      </c>
      <c r="L64" s="40">
        <v>0</v>
      </c>
      <c r="M64" s="40">
        <v>0</v>
      </c>
      <c r="N64" s="40">
        <v>0</v>
      </c>
      <c r="O64" s="44">
        <v>3.5622705179141519E-3</v>
      </c>
      <c r="P64" s="45">
        <v>3.6829939886799498E-3</v>
      </c>
      <c r="Q64" s="40">
        <v>0</v>
      </c>
      <c r="R64" s="40">
        <v>3.1869079972823406E-3</v>
      </c>
      <c r="S64" s="40">
        <v>6.0812939683076057E-3</v>
      </c>
      <c r="T64" s="40">
        <v>3.2306317717498375E-3</v>
      </c>
      <c r="U64" s="40">
        <v>2.7764983437411333E-3</v>
      </c>
      <c r="V64" s="40">
        <v>4.6601909501697647E-3</v>
      </c>
      <c r="W64" s="44">
        <v>3.2101079749549434E-3</v>
      </c>
      <c r="X64" s="40">
        <v>3.6668367679949885E-3</v>
      </c>
      <c r="Y64" s="40">
        <v>5.2149888374864416E-3</v>
      </c>
      <c r="Z64" s="45">
        <v>2.4260011909632844E-3</v>
      </c>
      <c r="AA64" s="40">
        <v>0</v>
      </c>
      <c r="AB64" s="40">
        <v>0</v>
      </c>
      <c r="AC64" s="40">
        <v>0</v>
      </c>
      <c r="AD64" s="40">
        <v>0</v>
      </c>
      <c r="AE64" s="40">
        <v>0</v>
      </c>
      <c r="AF64" s="40">
        <v>0</v>
      </c>
      <c r="AG64" s="40">
        <v>0</v>
      </c>
      <c r="AH64" s="40">
        <v>7.21847169693208E-2</v>
      </c>
      <c r="AI64" s="40">
        <v>0</v>
      </c>
      <c r="AJ64" s="40">
        <v>0</v>
      </c>
      <c r="AK64" s="45">
        <v>0</v>
      </c>
    </row>
    <row r="65" spans="3:37" ht="13.5" customHeight="1" x14ac:dyDescent="0.25">
      <c r="C65" s="64"/>
      <c r="D65" s="3" t="s">
        <v>734</v>
      </c>
      <c r="E65" s="44">
        <v>1.5233121032026807E-2</v>
      </c>
      <c r="F65" s="44">
        <v>1.8374139111953704E-2</v>
      </c>
      <c r="G65" s="40">
        <v>1.372181525412328E-2</v>
      </c>
      <c r="H65" s="45">
        <v>1.1801657644323662E-2</v>
      </c>
      <c r="I65" s="40">
        <v>1.2342535480511755E-2</v>
      </c>
      <c r="J65" s="40">
        <v>1.9314830511257392E-2</v>
      </c>
      <c r="K65" s="40">
        <v>0</v>
      </c>
      <c r="L65" s="40">
        <v>0</v>
      </c>
      <c r="M65" s="40">
        <v>0</v>
      </c>
      <c r="N65" s="40">
        <v>0</v>
      </c>
      <c r="O65" s="44">
        <v>1.4869712179706455E-2</v>
      </c>
      <c r="P65" s="45">
        <v>1.5613310545744566E-2</v>
      </c>
      <c r="Q65" s="40">
        <v>2.5723546808937226E-2</v>
      </c>
      <c r="R65" s="40">
        <v>6.2375016171108341E-3</v>
      </c>
      <c r="S65" s="40">
        <v>1.3450588955724633E-2</v>
      </c>
      <c r="T65" s="40">
        <v>1.8458165529576073E-2</v>
      </c>
      <c r="U65" s="40">
        <v>1.5595714319704031E-2</v>
      </c>
      <c r="V65" s="40">
        <v>1.5618963114830615E-2</v>
      </c>
      <c r="W65" s="44">
        <v>1.8236438691124752E-2</v>
      </c>
      <c r="X65" s="40">
        <v>1.1948227867458175E-2</v>
      </c>
      <c r="Y65" s="40">
        <v>1.4378851405861065E-2</v>
      </c>
      <c r="Z65" s="45">
        <v>1.7791757745817063E-2</v>
      </c>
      <c r="AA65" s="40">
        <v>7.2102591898785115E-3</v>
      </c>
      <c r="AB65" s="40">
        <v>1.6415120966903011E-2</v>
      </c>
      <c r="AC65" s="40">
        <v>1.7537818278286332E-2</v>
      </c>
      <c r="AD65" s="40">
        <v>1.3936087079929152E-2</v>
      </c>
      <c r="AE65" s="40">
        <v>2.5492383364841328E-2</v>
      </c>
      <c r="AF65" s="40">
        <v>2.0817413403056487E-2</v>
      </c>
      <c r="AG65" s="40">
        <v>1.2175274031906373E-2</v>
      </c>
      <c r="AH65" s="40">
        <v>7.4303888232446448E-3</v>
      </c>
      <c r="AI65" s="40">
        <v>1.7045803232787832E-2</v>
      </c>
      <c r="AJ65" s="40">
        <v>9.1766385792619413E-3</v>
      </c>
      <c r="AK65" s="45">
        <v>1.5247928846613237E-2</v>
      </c>
    </row>
    <row r="66" spans="3:37" x14ac:dyDescent="0.25">
      <c r="C66" s="64"/>
      <c r="D66" s="3" t="s">
        <v>751</v>
      </c>
      <c r="E66" s="44">
        <v>0.31612236233300689</v>
      </c>
      <c r="F66" s="44">
        <v>0.1907561494546138</v>
      </c>
      <c r="G66" s="40">
        <v>0.10239885966800412</v>
      </c>
      <c r="H66" s="45">
        <v>8.951593579205544E-2</v>
      </c>
      <c r="I66" s="40">
        <v>0.15610842488831309</v>
      </c>
      <c r="J66" s="40">
        <v>0.26968921140873287</v>
      </c>
      <c r="K66" s="40">
        <v>0</v>
      </c>
      <c r="L66" s="40">
        <v>0</v>
      </c>
      <c r="M66" s="40">
        <v>0</v>
      </c>
      <c r="N66" s="40">
        <v>0</v>
      </c>
      <c r="O66" s="44">
        <v>0.34055826538654654</v>
      </c>
      <c r="P66" s="45">
        <v>0.29055811413197175</v>
      </c>
      <c r="Q66" s="40">
        <v>0.40264897981780146</v>
      </c>
      <c r="R66" s="40">
        <v>0.34150862723205871</v>
      </c>
      <c r="S66" s="40">
        <v>0.3684608350930203</v>
      </c>
      <c r="T66" s="40">
        <v>0.34155127355147641</v>
      </c>
      <c r="U66" s="40">
        <v>0.30849572188799729</v>
      </c>
      <c r="V66" s="40">
        <v>0.21178367623254762</v>
      </c>
      <c r="W66" s="44">
        <v>0.23989191870548193</v>
      </c>
      <c r="X66" s="40">
        <v>0.26304870173180767</v>
      </c>
      <c r="Y66" s="40">
        <v>0.36193628096642227</v>
      </c>
      <c r="Z66" s="45">
        <v>0.43240125433647408</v>
      </c>
      <c r="AA66" s="40">
        <v>0.33243218084593135</v>
      </c>
      <c r="AB66" s="40">
        <v>0.36010910547126601</v>
      </c>
      <c r="AC66" s="40">
        <v>0.26162798303924512</v>
      </c>
      <c r="AD66" s="40">
        <v>0.32594927130618595</v>
      </c>
      <c r="AE66" s="40">
        <v>0.32414313569598752</v>
      </c>
      <c r="AF66" s="40">
        <v>0.24637476427259392</v>
      </c>
      <c r="AG66" s="40">
        <v>0.30801068756251865</v>
      </c>
      <c r="AH66" s="40">
        <v>0.33058705563147611</v>
      </c>
      <c r="AI66" s="40">
        <v>0.32209639765676812</v>
      </c>
      <c r="AJ66" s="40">
        <v>0.36155638963987524</v>
      </c>
      <c r="AK66" s="45">
        <v>0.341697307068631</v>
      </c>
    </row>
    <row r="67" spans="3:37" x14ac:dyDescent="0.25">
      <c r="C67" s="64"/>
      <c r="D67" s="3" t="s">
        <v>519</v>
      </c>
      <c r="E67" s="44">
        <v>0</v>
      </c>
      <c r="F67" s="44">
        <v>0</v>
      </c>
      <c r="G67" s="40">
        <v>0</v>
      </c>
      <c r="H67" s="45">
        <v>0</v>
      </c>
      <c r="I67" s="40">
        <v>0</v>
      </c>
      <c r="J67" s="40">
        <v>0</v>
      </c>
      <c r="K67" s="40">
        <v>0</v>
      </c>
      <c r="L67" s="40">
        <v>0</v>
      </c>
      <c r="M67" s="40">
        <v>0</v>
      </c>
      <c r="N67" s="40">
        <v>0</v>
      </c>
      <c r="O67" s="44">
        <v>0</v>
      </c>
      <c r="P67" s="45">
        <v>0</v>
      </c>
      <c r="Q67" s="40">
        <v>0</v>
      </c>
      <c r="R67" s="40">
        <v>0</v>
      </c>
      <c r="S67" s="40">
        <v>0</v>
      </c>
      <c r="T67" s="40">
        <v>0</v>
      </c>
      <c r="U67" s="40">
        <v>0</v>
      </c>
      <c r="V67" s="40">
        <v>0</v>
      </c>
      <c r="W67" s="44">
        <v>0</v>
      </c>
      <c r="X67" s="40">
        <v>0</v>
      </c>
      <c r="Y67" s="40">
        <v>0</v>
      </c>
      <c r="Z67" s="45">
        <v>0</v>
      </c>
      <c r="AA67" s="40">
        <v>0</v>
      </c>
      <c r="AB67" s="40">
        <v>0</v>
      </c>
      <c r="AC67" s="40">
        <v>0</v>
      </c>
      <c r="AD67" s="40">
        <v>0</v>
      </c>
      <c r="AE67" s="40">
        <v>0</v>
      </c>
      <c r="AF67" s="40">
        <v>0</v>
      </c>
      <c r="AG67" s="40">
        <v>0</v>
      </c>
      <c r="AH67" s="40">
        <v>0</v>
      </c>
      <c r="AI67" s="40">
        <v>0</v>
      </c>
      <c r="AJ67" s="40">
        <v>0</v>
      </c>
      <c r="AK67" s="45">
        <v>0</v>
      </c>
    </row>
    <row r="68" spans="3:37" x14ac:dyDescent="0.25">
      <c r="C68" s="65"/>
      <c r="D68" s="3" t="s">
        <v>518</v>
      </c>
      <c r="E68" s="46">
        <v>0</v>
      </c>
      <c r="F68" s="46">
        <v>0</v>
      </c>
      <c r="G68" s="47">
        <v>0</v>
      </c>
      <c r="H68" s="48">
        <v>0</v>
      </c>
      <c r="I68" s="47">
        <v>0</v>
      </c>
      <c r="J68" s="47">
        <v>0</v>
      </c>
      <c r="K68" s="47">
        <v>0</v>
      </c>
      <c r="L68" s="47">
        <v>0</v>
      </c>
      <c r="M68" s="47">
        <v>0</v>
      </c>
      <c r="N68" s="47">
        <v>0</v>
      </c>
      <c r="O68" s="46">
        <v>0</v>
      </c>
      <c r="P68" s="48">
        <v>0</v>
      </c>
      <c r="Q68" s="47">
        <v>0</v>
      </c>
      <c r="R68" s="47">
        <v>0</v>
      </c>
      <c r="S68" s="47">
        <v>0</v>
      </c>
      <c r="T68" s="47">
        <v>0</v>
      </c>
      <c r="U68" s="47">
        <v>0</v>
      </c>
      <c r="V68" s="47">
        <v>0</v>
      </c>
      <c r="W68" s="46">
        <v>0</v>
      </c>
      <c r="X68" s="47">
        <v>0</v>
      </c>
      <c r="Y68" s="47">
        <v>0</v>
      </c>
      <c r="Z68" s="48">
        <v>0</v>
      </c>
      <c r="AA68" s="47">
        <v>0</v>
      </c>
      <c r="AB68" s="47">
        <v>0</v>
      </c>
      <c r="AC68" s="47">
        <v>0</v>
      </c>
      <c r="AD68" s="47">
        <v>0</v>
      </c>
      <c r="AE68" s="47">
        <v>0</v>
      </c>
      <c r="AF68" s="47">
        <v>0</v>
      </c>
      <c r="AG68" s="47">
        <v>0</v>
      </c>
      <c r="AH68" s="47">
        <v>0</v>
      </c>
      <c r="AI68" s="47">
        <v>0</v>
      </c>
      <c r="AJ68" s="47">
        <v>0</v>
      </c>
      <c r="AK68" s="48">
        <v>0</v>
      </c>
    </row>
    <row r="69" spans="3:37" x14ac:dyDescent="0.25">
      <c r="C69" t="s">
        <v>476</v>
      </c>
      <c r="D69" s="3" t="s">
        <v>476</v>
      </c>
      <c r="E69" s="8" t="s">
        <v>476</v>
      </c>
      <c r="F69" s="8" t="s">
        <v>476</v>
      </c>
      <c r="G69" s="8" t="s">
        <v>476</v>
      </c>
      <c r="H69" s="8" t="s">
        <v>476</v>
      </c>
      <c r="I69" s="8" t="s">
        <v>476</v>
      </c>
      <c r="J69" s="8" t="s">
        <v>476</v>
      </c>
      <c r="K69" s="8" t="s">
        <v>476</v>
      </c>
      <c r="L69" s="8" t="s">
        <v>476</v>
      </c>
      <c r="M69" s="8" t="s">
        <v>476</v>
      </c>
      <c r="N69" s="8" t="s">
        <v>476</v>
      </c>
      <c r="O69" s="8" t="s">
        <v>476</v>
      </c>
      <c r="P69" s="8" t="s">
        <v>476</v>
      </c>
      <c r="Q69" s="8" t="s">
        <v>476</v>
      </c>
      <c r="R69" s="8" t="s">
        <v>476</v>
      </c>
      <c r="S69" s="8" t="s">
        <v>476</v>
      </c>
      <c r="T69" s="8" t="s">
        <v>476</v>
      </c>
      <c r="U69" s="8" t="s">
        <v>476</v>
      </c>
      <c r="V69" s="8" t="s">
        <v>476</v>
      </c>
      <c r="W69" s="8" t="s">
        <v>476</v>
      </c>
      <c r="X69" s="8" t="s">
        <v>476</v>
      </c>
      <c r="Y69" s="8" t="s">
        <v>476</v>
      </c>
      <c r="Z69" s="8" t="s">
        <v>476</v>
      </c>
      <c r="AA69" s="8" t="s">
        <v>476</v>
      </c>
      <c r="AB69" s="8" t="s">
        <v>476</v>
      </c>
      <c r="AC69" s="8" t="s">
        <v>476</v>
      </c>
      <c r="AD69" s="8" t="s">
        <v>476</v>
      </c>
      <c r="AE69" s="8" t="s">
        <v>476</v>
      </c>
      <c r="AF69" s="8" t="s">
        <v>476</v>
      </c>
      <c r="AG69" s="8" t="s">
        <v>476</v>
      </c>
      <c r="AH69" s="8" t="s">
        <v>476</v>
      </c>
      <c r="AI69" s="8" t="s">
        <v>476</v>
      </c>
      <c r="AJ69" s="8" t="s">
        <v>476</v>
      </c>
      <c r="AK69" s="8" t="s">
        <v>476</v>
      </c>
    </row>
    <row r="70" spans="3:37" x14ac:dyDescent="0.25">
      <c r="C70"/>
      <c r="D70"/>
      <c r="E70"/>
      <c r="F70"/>
      <c r="G70"/>
      <c r="H70"/>
      <c r="I70"/>
      <c r="J70"/>
      <c r="K70"/>
      <c r="L70"/>
      <c r="M70"/>
      <c r="N70"/>
      <c r="O70"/>
      <c r="P70"/>
      <c r="Q70"/>
      <c r="R70"/>
      <c r="S70"/>
      <c r="T70"/>
      <c r="U70"/>
      <c r="V70"/>
      <c r="W70"/>
      <c r="X70"/>
      <c r="Y70"/>
      <c r="Z70"/>
      <c r="AA70"/>
      <c r="AB70"/>
      <c r="AC70"/>
      <c r="AD70"/>
      <c r="AE70"/>
      <c r="AF70"/>
      <c r="AG70"/>
      <c r="AH70"/>
      <c r="AI70"/>
      <c r="AJ70"/>
      <c r="AK70"/>
    </row>
    <row r="71" spans="3:37" x14ac:dyDescent="0.25">
      <c r="C71"/>
      <c r="D71"/>
      <c r="E71"/>
      <c r="F71"/>
      <c r="G71"/>
      <c r="H71"/>
      <c r="I71"/>
      <c r="J71"/>
      <c r="K71"/>
      <c r="L71"/>
      <c r="M71"/>
      <c r="N71"/>
      <c r="O71"/>
      <c r="P71"/>
      <c r="Q71"/>
      <c r="R71"/>
      <c r="S71"/>
      <c r="T71"/>
      <c r="U71"/>
      <c r="V71"/>
      <c r="W71"/>
      <c r="X71"/>
      <c r="Y71"/>
      <c r="Z71"/>
      <c r="AA71"/>
      <c r="AB71"/>
      <c r="AC71"/>
      <c r="AD71"/>
      <c r="AE71"/>
      <c r="AF71"/>
      <c r="AG71"/>
      <c r="AH71"/>
      <c r="AI71"/>
      <c r="AJ71"/>
      <c r="AK71"/>
    </row>
    <row r="72" spans="3:37" x14ac:dyDescent="0.25">
      <c r="C72"/>
      <c r="D72"/>
      <c r="E72"/>
      <c r="F72"/>
      <c r="G72"/>
      <c r="H72"/>
      <c r="I72"/>
      <c r="J72"/>
      <c r="K72"/>
      <c r="L72"/>
      <c r="M72"/>
      <c r="N72"/>
      <c r="O72"/>
      <c r="P72"/>
      <c r="Q72"/>
      <c r="R72"/>
      <c r="S72"/>
      <c r="T72"/>
      <c r="U72"/>
      <c r="V72"/>
      <c r="W72"/>
      <c r="X72"/>
      <c r="Y72"/>
      <c r="Z72"/>
      <c r="AA72"/>
      <c r="AB72"/>
      <c r="AC72"/>
      <c r="AD72"/>
      <c r="AE72"/>
      <c r="AF72"/>
      <c r="AG72"/>
      <c r="AH72"/>
      <c r="AI72"/>
      <c r="AJ72"/>
      <c r="AK72"/>
    </row>
    <row r="73" spans="3:37" x14ac:dyDescent="0.25">
      <c r="C73"/>
      <c r="D73"/>
      <c r="E73"/>
      <c r="F73"/>
      <c r="G73"/>
      <c r="H73"/>
      <c r="I73"/>
      <c r="J73"/>
      <c r="K73"/>
      <c r="L73"/>
      <c r="M73"/>
      <c r="N73"/>
      <c r="O73"/>
      <c r="P73"/>
      <c r="Q73"/>
      <c r="R73"/>
      <c r="S73"/>
      <c r="T73"/>
      <c r="U73"/>
      <c r="V73"/>
      <c r="W73"/>
      <c r="X73"/>
      <c r="Y73"/>
      <c r="Z73"/>
      <c r="AA73"/>
      <c r="AB73"/>
      <c r="AC73"/>
      <c r="AD73"/>
      <c r="AE73"/>
      <c r="AF73"/>
      <c r="AG73"/>
      <c r="AH73"/>
      <c r="AI73"/>
      <c r="AJ73"/>
      <c r="AK73"/>
    </row>
    <row r="74" spans="3:37" x14ac:dyDescent="0.25">
      <c r="C74"/>
      <c r="D74"/>
      <c r="E74"/>
      <c r="F74"/>
      <c r="G74"/>
      <c r="H74"/>
      <c r="I74"/>
      <c r="J74"/>
      <c r="K74"/>
      <c r="L74"/>
      <c r="M74"/>
      <c r="N74"/>
      <c r="O74"/>
      <c r="P74"/>
      <c r="Q74"/>
      <c r="R74"/>
      <c r="S74"/>
      <c r="T74"/>
      <c r="U74"/>
      <c r="V74"/>
      <c r="W74"/>
      <c r="X74"/>
      <c r="Y74"/>
      <c r="Z74"/>
      <c r="AA74"/>
      <c r="AB74"/>
      <c r="AC74"/>
      <c r="AD74"/>
      <c r="AE74"/>
      <c r="AF74"/>
      <c r="AG74"/>
      <c r="AH74"/>
      <c r="AI74"/>
      <c r="AJ74"/>
      <c r="AK74"/>
    </row>
    <row r="75" spans="3:37" x14ac:dyDescent="0.25">
      <c r="C75"/>
      <c r="D75"/>
      <c r="E75"/>
      <c r="F75"/>
      <c r="G75"/>
      <c r="H75"/>
      <c r="I75"/>
      <c r="J75"/>
      <c r="K75"/>
      <c r="L75"/>
      <c r="M75"/>
      <c r="N75"/>
      <c r="O75"/>
      <c r="P75"/>
      <c r="Q75"/>
      <c r="R75"/>
      <c r="S75"/>
      <c r="T75"/>
      <c r="U75"/>
      <c r="V75"/>
      <c r="W75"/>
      <c r="X75"/>
      <c r="Y75"/>
      <c r="Z75"/>
      <c r="AA75"/>
      <c r="AB75"/>
      <c r="AC75"/>
      <c r="AD75"/>
      <c r="AE75"/>
      <c r="AF75"/>
      <c r="AG75"/>
      <c r="AH75"/>
      <c r="AI75"/>
      <c r="AJ75"/>
      <c r="AK75"/>
    </row>
    <row r="76" spans="3:37" x14ac:dyDescent="0.25">
      <c r="C76"/>
      <c r="D76"/>
      <c r="E76"/>
      <c r="F76"/>
      <c r="G76"/>
      <c r="H76"/>
      <c r="I76"/>
      <c r="J76"/>
      <c r="K76"/>
      <c r="L76"/>
      <c r="M76"/>
      <c r="N76"/>
      <c r="O76"/>
      <c r="P76"/>
      <c r="Q76"/>
      <c r="R76"/>
      <c r="S76"/>
      <c r="T76"/>
      <c r="U76"/>
      <c r="V76"/>
      <c r="W76"/>
      <c r="X76"/>
      <c r="Y76"/>
      <c r="Z76"/>
      <c r="AA76"/>
      <c r="AB76"/>
      <c r="AC76"/>
      <c r="AD76"/>
      <c r="AE76"/>
      <c r="AF76"/>
      <c r="AG76"/>
      <c r="AH76"/>
      <c r="AI76"/>
      <c r="AJ76"/>
      <c r="AK76"/>
    </row>
    <row r="77" spans="3:37" x14ac:dyDescent="0.25">
      <c r="C77"/>
      <c r="D77"/>
      <c r="E77"/>
      <c r="F77"/>
      <c r="G77"/>
      <c r="H77"/>
      <c r="I77"/>
      <c r="J77"/>
      <c r="K77"/>
      <c r="L77"/>
      <c r="M77"/>
      <c r="N77"/>
      <c r="O77"/>
      <c r="P77"/>
      <c r="Q77"/>
      <c r="R77"/>
      <c r="S77"/>
      <c r="T77"/>
      <c r="U77"/>
      <c r="V77"/>
      <c r="W77"/>
      <c r="X77"/>
      <c r="Y77"/>
      <c r="Z77"/>
      <c r="AA77"/>
      <c r="AB77"/>
      <c r="AC77"/>
      <c r="AD77"/>
      <c r="AE77"/>
      <c r="AF77"/>
      <c r="AG77"/>
      <c r="AH77"/>
      <c r="AI77"/>
      <c r="AJ77"/>
      <c r="AK77"/>
    </row>
    <row r="78" spans="3:37" x14ac:dyDescent="0.25">
      <c r="C78"/>
      <c r="D78"/>
      <c r="E78"/>
      <c r="F78"/>
      <c r="G78"/>
      <c r="H78"/>
      <c r="I78"/>
      <c r="J78"/>
      <c r="K78"/>
      <c r="L78"/>
      <c r="M78"/>
      <c r="N78"/>
      <c r="O78"/>
      <c r="P78"/>
      <c r="Q78"/>
      <c r="R78"/>
      <c r="S78"/>
      <c r="T78"/>
      <c r="U78"/>
      <c r="V78"/>
      <c r="W78"/>
      <c r="X78"/>
      <c r="Y78"/>
      <c r="Z78"/>
      <c r="AA78"/>
      <c r="AB78"/>
      <c r="AC78"/>
      <c r="AD78"/>
      <c r="AE78"/>
      <c r="AF78"/>
      <c r="AG78"/>
      <c r="AH78"/>
      <c r="AI78"/>
      <c r="AJ78"/>
      <c r="AK78"/>
    </row>
    <row r="79" spans="3:37" x14ac:dyDescent="0.25">
      <c r="C79"/>
      <c r="D79"/>
      <c r="E79"/>
      <c r="F79"/>
      <c r="G79"/>
      <c r="H79"/>
      <c r="I79"/>
      <c r="J79"/>
      <c r="K79"/>
      <c r="L79"/>
      <c r="M79"/>
      <c r="N79"/>
      <c r="O79"/>
      <c r="P79"/>
      <c r="Q79"/>
      <c r="R79"/>
      <c r="S79"/>
      <c r="T79"/>
      <c r="U79"/>
      <c r="V79"/>
      <c r="W79"/>
      <c r="X79"/>
      <c r="Y79"/>
      <c r="Z79"/>
      <c r="AA79"/>
      <c r="AB79"/>
      <c r="AC79"/>
      <c r="AD79"/>
      <c r="AE79"/>
      <c r="AF79"/>
      <c r="AG79"/>
      <c r="AH79"/>
      <c r="AI79"/>
      <c r="AJ79"/>
      <c r="AK79"/>
    </row>
    <row r="80" spans="3:37" x14ac:dyDescent="0.25">
      <c r="C80"/>
      <c r="D80"/>
      <c r="E80"/>
      <c r="F80"/>
      <c r="G80"/>
      <c r="H80"/>
      <c r="I80"/>
      <c r="J80"/>
      <c r="K80"/>
      <c r="L80"/>
      <c r="M80"/>
      <c r="N80"/>
      <c r="O80"/>
      <c r="P80"/>
      <c r="Q80"/>
      <c r="R80"/>
      <c r="S80"/>
      <c r="T80"/>
      <c r="U80"/>
      <c r="V80"/>
      <c r="W80"/>
      <c r="X80"/>
      <c r="Y80"/>
      <c r="Z80"/>
      <c r="AA80"/>
      <c r="AB80"/>
      <c r="AC80"/>
      <c r="AD80"/>
      <c r="AE80"/>
      <c r="AF80"/>
      <c r="AG80"/>
      <c r="AH80"/>
      <c r="AI80"/>
      <c r="AJ80"/>
      <c r="AK80"/>
    </row>
    <row r="81" spans="3:37" x14ac:dyDescent="0.25">
      <c r="C81"/>
      <c r="D81"/>
      <c r="E81"/>
      <c r="F81"/>
      <c r="G81"/>
      <c r="H81"/>
      <c r="I81"/>
      <c r="J81"/>
      <c r="K81"/>
      <c r="L81"/>
      <c r="M81"/>
      <c r="N81"/>
      <c r="O81"/>
      <c r="P81"/>
      <c r="Q81"/>
      <c r="R81"/>
      <c r="S81"/>
      <c r="T81"/>
      <c r="U81"/>
      <c r="V81"/>
      <c r="W81"/>
      <c r="X81"/>
      <c r="Y81"/>
      <c r="Z81"/>
      <c r="AA81"/>
      <c r="AB81"/>
      <c r="AC81"/>
      <c r="AD81"/>
      <c r="AE81"/>
      <c r="AF81"/>
      <c r="AG81"/>
      <c r="AH81"/>
      <c r="AI81"/>
      <c r="AJ81"/>
      <c r="AK81"/>
    </row>
    <row r="82" spans="3:37" x14ac:dyDescent="0.25">
      <c r="C82"/>
      <c r="D82"/>
      <c r="E82"/>
      <c r="F82"/>
      <c r="G82"/>
      <c r="H82"/>
      <c r="I82"/>
      <c r="J82"/>
      <c r="K82"/>
      <c r="L82"/>
      <c r="M82"/>
      <c r="N82"/>
      <c r="O82"/>
      <c r="P82"/>
      <c r="Q82"/>
      <c r="R82"/>
      <c r="S82"/>
      <c r="T82"/>
      <c r="U82"/>
      <c r="V82"/>
      <c r="W82"/>
      <c r="X82"/>
      <c r="Y82"/>
      <c r="Z82"/>
      <c r="AA82"/>
      <c r="AB82"/>
      <c r="AC82"/>
      <c r="AD82"/>
      <c r="AE82"/>
      <c r="AF82"/>
      <c r="AG82"/>
      <c r="AH82"/>
      <c r="AI82"/>
      <c r="AJ82"/>
      <c r="AK82"/>
    </row>
    <row r="83" spans="3:37" x14ac:dyDescent="0.25">
      <c r="C83"/>
      <c r="D83"/>
      <c r="E83"/>
      <c r="F83"/>
      <c r="G83"/>
      <c r="H83"/>
      <c r="I83"/>
      <c r="J83"/>
      <c r="K83"/>
      <c r="L83"/>
      <c r="M83"/>
      <c r="N83"/>
      <c r="O83"/>
      <c r="P83"/>
      <c r="Q83"/>
      <c r="R83"/>
      <c r="S83"/>
      <c r="T83"/>
      <c r="U83"/>
      <c r="V83"/>
      <c r="W83"/>
      <c r="X83"/>
      <c r="Y83"/>
      <c r="Z83"/>
      <c r="AA83"/>
      <c r="AB83"/>
      <c r="AC83"/>
      <c r="AD83"/>
      <c r="AE83"/>
      <c r="AF83"/>
      <c r="AG83"/>
      <c r="AH83"/>
      <c r="AI83"/>
      <c r="AJ83"/>
      <c r="AK83"/>
    </row>
    <row r="84" spans="3:37" x14ac:dyDescent="0.25">
      <c r="C84"/>
      <c r="D84"/>
      <c r="E84"/>
      <c r="F84"/>
      <c r="G84"/>
      <c r="H84"/>
      <c r="I84"/>
      <c r="J84"/>
      <c r="K84"/>
      <c r="L84"/>
      <c r="M84"/>
      <c r="N84"/>
      <c r="O84"/>
      <c r="P84"/>
      <c r="Q84"/>
      <c r="R84"/>
      <c r="S84"/>
      <c r="T84"/>
      <c r="U84"/>
      <c r="V84"/>
      <c r="W84"/>
      <c r="X84"/>
      <c r="Y84"/>
      <c r="Z84"/>
      <c r="AA84"/>
      <c r="AB84"/>
      <c r="AC84"/>
      <c r="AD84"/>
      <c r="AE84"/>
      <c r="AF84"/>
      <c r="AG84"/>
      <c r="AH84"/>
      <c r="AI84"/>
      <c r="AJ84"/>
      <c r="AK84"/>
    </row>
    <row r="85" spans="3:37" x14ac:dyDescent="0.25">
      <c r="C85"/>
      <c r="D85"/>
      <c r="E85"/>
      <c r="F85"/>
      <c r="G85"/>
      <c r="H85"/>
      <c r="I85"/>
      <c r="J85"/>
      <c r="K85"/>
      <c r="L85"/>
      <c r="M85"/>
      <c r="N85"/>
      <c r="O85"/>
      <c r="P85"/>
      <c r="Q85"/>
      <c r="R85"/>
      <c r="S85"/>
      <c r="T85"/>
      <c r="U85"/>
      <c r="V85"/>
      <c r="W85"/>
      <c r="X85"/>
      <c r="Y85"/>
      <c r="Z85"/>
      <c r="AA85"/>
      <c r="AB85"/>
      <c r="AC85"/>
      <c r="AD85"/>
      <c r="AE85"/>
      <c r="AF85"/>
      <c r="AG85"/>
      <c r="AH85"/>
      <c r="AI85"/>
      <c r="AJ85"/>
      <c r="AK85"/>
    </row>
    <row r="86" spans="3:37" x14ac:dyDescent="0.25">
      <c r="C86"/>
      <c r="D86"/>
      <c r="E86"/>
      <c r="F86"/>
      <c r="G86"/>
      <c r="H86"/>
      <c r="I86"/>
      <c r="J86"/>
      <c r="K86"/>
      <c r="L86"/>
      <c r="M86"/>
      <c r="N86"/>
      <c r="O86"/>
      <c r="P86"/>
      <c r="Q86"/>
      <c r="R86"/>
      <c r="S86"/>
      <c r="T86"/>
      <c r="U86"/>
      <c r="V86"/>
      <c r="W86"/>
      <c r="X86"/>
      <c r="Y86"/>
      <c r="Z86"/>
      <c r="AA86"/>
      <c r="AB86"/>
      <c r="AC86"/>
      <c r="AD86"/>
      <c r="AE86"/>
      <c r="AF86"/>
      <c r="AG86"/>
      <c r="AH86"/>
      <c r="AI86"/>
      <c r="AJ86"/>
      <c r="AK86"/>
    </row>
    <row r="87" spans="3:37" x14ac:dyDescent="0.25">
      <c r="C87"/>
      <c r="D87"/>
      <c r="E87"/>
      <c r="F87"/>
      <c r="G87"/>
      <c r="H87"/>
      <c r="I87"/>
      <c r="J87"/>
      <c r="K87"/>
      <c r="L87"/>
      <c r="M87"/>
      <c r="N87"/>
      <c r="O87"/>
      <c r="P87"/>
      <c r="Q87"/>
      <c r="R87"/>
      <c r="S87"/>
      <c r="T87"/>
      <c r="U87"/>
      <c r="V87"/>
      <c r="W87"/>
      <c r="X87"/>
      <c r="Y87"/>
      <c r="Z87"/>
      <c r="AA87"/>
      <c r="AB87"/>
      <c r="AC87"/>
      <c r="AD87"/>
      <c r="AE87"/>
      <c r="AF87"/>
      <c r="AG87"/>
      <c r="AH87"/>
      <c r="AI87"/>
      <c r="AJ87"/>
      <c r="AK87"/>
    </row>
    <row r="88" spans="3:37" x14ac:dyDescent="0.25">
      <c r="C88"/>
      <c r="D88"/>
      <c r="E88"/>
      <c r="F88"/>
      <c r="G88"/>
      <c r="H88"/>
      <c r="I88"/>
      <c r="J88"/>
      <c r="K88"/>
      <c r="L88"/>
      <c r="M88"/>
      <c r="N88"/>
      <c r="O88"/>
      <c r="P88"/>
      <c r="Q88"/>
      <c r="R88"/>
      <c r="S88"/>
      <c r="T88"/>
      <c r="U88"/>
      <c r="V88"/>
      <c r="W88"/>
      <c r="X88"/>
      <c r="Y88"/>
      <c r="Z88"/>
      <c r="AA88"/>
      <c r="AB88"/>
      <c r="AC88"/>
      <c r="AD88"/>
      <c r="AE88"/>
      <c r="AF88"/>
      <c r="AG88"/>
      <c r="AH88"/>
      <c r="AI88"/>
      <c r="AJ88"/>
      <c r="AK88"/>
    </row>
    <row r="89" spans="3:37" x14ac:dyDescent="0.25">
      <c r="C89"/>
      <c r="D89"/>
      <c r="E89"/>
      <c r="F89"/>
      <c r="G89"/>
      <c r="H89"/>
      <c r="I89"/>
      <c r="J89"/>
      <c r="K89"/>
      <c r="L89"/>
      <c r="M89"/>
      <c r="N89"/>
      <c r="O89"/>
      <c r="P89"/>
      <c r="Q89"/>
      <c r="R89"/>
      <c r="S89"/>
      <c r="T89"/>
      <c r="U89"/>
      <c r="V89"/>
      <c r="W89"/>
      <c r="X89"/>
      <c r="Y89"/>
      <c r="Z89"/>
      <c r="AA89"/>
      <c r="AB89"/>
      <c r="AC89"/>
      <c r="AD89"/>
      <c r="AE89"/>
      <c r="AF89"/>
      <c r="AG89"/>
      <c r="AH89"/>
      <c r="AI89"/>
      <c r="AJ89"/>
      <c r="AK89"/>
    </row>
    <row r="90" spans="3:37" x14ac:dyDescent="0.25">
      <c r="C90"/>
      <c r="D90"/>
      <c r="E90"/>
      <c r="F90"/>
      <c r="G90"/>
      <c r="H90"/>
      <c r="I90"/>
      <c r="J90"/>
      <c r="K90"/>
      <c r="L90"/>
      <c r="M90"/>
      <c r="N90"/>
      <c r="O90"/>
      <c r="P90"/>
      <c r="Q90"/>
      <c r="R90"/>
      <c r="S90"/>
      <c r="T90"/>
      <c r="U90"/>
      <c r="V90"/>
      <c r="W90"/>
      <c r="X90"/>
      <c r="Y90"/>
      <c r="Z90"/>
      <c r="AA90"/>
      <c r="AB90"/>
      <c r="AC90"/>
      <c r="AD90"/>
      <c r="AE90"/>
      <c r="AF90"/>
      <c r="AG90"/>
      <c r="AH90"/>
      <c r="AI90"/>
      <c r="AJ90"/>
      <c r="AK90"/>
    </row>
    <row r="91" spans="3:37" x14ac:dyDescent="0.25">
      <c r="C91"/>
      <c r="D91"/>
      <c r="E91"/>
      <c r="F91"/>
      <c r="G91"/>
      <c r="H91"/>
      <c r="I91"/>
      <c r="J91"/>
      <c r="K91"/>
      <c r="L91"/>
      <c r="M91"/>
      <c r="N91"/>
      <c r="O91"/>
      <c r="P91"/>
      <c r="Q91"/>
      <c r="R91"/>
      <c r="S91"/>
      <c r="T91"/>
      <c r="U91"/>
      <c r="V91"/>
      <c r="W91"/>
      <c r="X91"/>
      <c r="Y91"/>
      <c r="Z91"/>
      <c r="AA91"/>
      <c r="AB91"/>
      <c r="AC91"/>
      <c r="AD91"/>
      <c r="AE91"/>
      <c r="AF91"/>
      <c r="AG91"/>
      <c r="AH91"/>
      <c r="AI91"/>
      <c r="AJ91"/>
      <c r="AK91"/>
    </row>
    <row r="92" spans="3:37" x14ac:dyDescent="0.25">
      <c r="C92"/>
      <c r="D92"/>
      <c r="E92"/>
      <c r="F92"/>
      <c r="G92"/>
      <c r="H92"/>
      <c r="I92"/>
      <c r="J92"/>
      <c r="K92"/>
      <c r="L92"/>
      <c r="M92"/>
      <c r="N92"/>
      <c r="O92"/>
      <c r="P92"/>
      <c r="Q92"/>
      <c r="R92"/>
      <c r="S92"/>
      <c r="T92"/>
      <c r="U92"/>
      <c r="V92"/>
      <c r="W92"/>
      <c r="X92"/>
      <c r="Y92"/>
      <c r="Z92"/>
      <c r="AA92"/>
      <c r="AB92"/>
      <c r="AC92"/>
      <c r="AD92"/>
      <c r="AE92"/>
      <c r="AF92"/>
      <c r="AG92"/>
      <c r="AH92"/>
      <c r="AI92"/>
      <c r="AJ92"/>
      <c r="AK92"/>
    </row>
    <row r="93" spans="3:37" x14ac:dyDescent="0.25">
      <c r="C93"/>
      <c r="D93"/>
      <c r="E93"/>
      <c r="F93"/>
      <c r="G93"/>
      <c r="H93"/>
      <c r="I93"/>
      <c r="J93"/>
      <c r="K93"/>
      <c r="L93"/>
      <c r="M93"/>
      <c r="N93"/>
      <c r="O93"/>
      <c r="P93"/>
      <c r="Q93"/>
      <c r="R93"/>
      <c r="S93"/>
      <c r="T93"/>
      <c r="U93"/>
      <c r="V93"/>
      <c r="W93"/>
      <c r="X93"/>
      <c r="Y93"/>
      <c r="Z93"/>
      <c r="AA93"/>
      <c r="AB93"/>
      <c r="AC93"/>
      <c r="AD93"/>
      <c r="AE93"/>
      <c r="AF93"/>
      <c r="AG93"/>
      <c r="AH93"/>
      <c r="AI93"/>
      <c r="AJ93"/>
      <c r="AK93"/>
    </row>
    <row r="94" spans="3:37" x14ac:dyDescent="0.25">
      <c r="C94"/>
      <c r="D94"/>
      <c r="E94"/>
      <c r="F94"/>
      <c r="G94"/>
      <c r="H94"/>
      <c r="I94"/>
      <c r="J94"/>
      <c r="K94"/>
      <c r="L94"/>
      <c r="M94"/>
      <c r="N94"/>
      <c r="O94"/>
      <c r="P94"/>
      <c r="Q94"/>
      <c r="R94"/>
      <c r="S94"/>
      <c r="T94"/>
      <c r="U94"/>
      <c r="V94"/>
      <c r="W94"/>
      <c r="X94"/>
      <c r="Y94"/>
      <c r="Z94"/>
      <c r="AA94"/>
      <c r="AB94"/>
      <c r="AC94"/>
      <c r="AD94"/>
      <c r="AE94"/>
      <c r="AF94"/>
      <c r="AG94"/>
      <c r="AH94"/>
      <c r="AI94"/>
      <c r="AJ94"/>
      <c r="AK94"/>
    </row>
    <row r="95" spans="3:37" x14ac:dyDescent="0.25">
      <c r="C95"/>
      <c r="D95"/>
      <c r="E95"/>
      <c r="F95"/>
      <c r="G95"/>
      <c r="H95"/>
      <c r="I95"/>
      <c r="J95"/>
      <c r="K95"/>
      <c r="L95"/>
      <c r="M95"/>
      <c r="N95"/>
      <c r="O95"/>
      <c r="P95"/>
      <c r="Q95"/>
      <c r="R95"/>
      <c r="S95"/>
      <c r="T95"/>
      <c r="U95"/>
      <c r="V95"/>
      <c r="W95"/>
      <c r="X95"/>
      <c r="Y95"/>
      <c r="Z95"/>
      <c r="AA95"/>
      <c r="AB95"/>
      <c r="AC95"/>
      <c r="AD95"/>
      <c r="AE95"/>
      <c r="AF95"/>
      <c r="AG95"/>
      <c r="AH95"/>
      <c r="AI95"/>
      <c r="AJ95"/>
      <c r="AK95"/>
    </row>
    <row r="96" spans="3:37" x14ac:dyDescent="0.25">
      <c r="C96"/>
      <c r="D96"/>
      <c r="E96"/>
      <c r="F96"/>
      <c r="G96"/>
      <c r="H96"/>
      <c r="I96"/>
      <c r="J96"/>
      <c r="K96"/>
      <c r="L96"/>
      <c r="M96"/>
      <c r="N96"/>
      <c r="O96"/>
      <c r="P96"/>
      <c r="Q96"/>
      <c r="R96"/>
      <c r="S96"/>
      <c r="T96"/>
      <c r="U96"/>
      <c r="V96"/>
      <c r="W96"/>
      <c r="X96"/>
      <c r="Y96"/>
      <c r="Z96"/>
      <c r="AA96"/>
      <c r="AB96"/>
      <c r="AC96"/>
      <c r="AD96"/>
      <c r="AE96"/>
      <c r="AF96"/>
      <c r="AG96"/>
      <c r="AH96"/>
      <c r="AI96"/>
      <c r="AJ96"/>
      <c r="AK96"/>
    </row>
    <row r="97" spans="3:37" x14ac:dyDescent="0.25">
      <c r="C97"/>
      <c r="D97"/>
      <c r="E97"/>
      <c r="F97"/>
      <c r="G97"/>
      <c r="H97"/>
      <c r="I97"/>
      <c r="J97"/>
      <c r="K97"/>
      <c r="L97"/>
      <c r="M97"/>
      <c r="N97"/>
      <c r="O97"/>
      <c r="P97"/>
      <c r="Q97"/>
      <c r="R97"/>
      <c r="S97"/>
      <c r="T97"/>
      <c r="U97"/>
      <c r="V97"/>
      <c r="W97"/>
      <c r="X97"/>
      <c r="Y97"/>
      <c r="Z97"/>
      <c r="AA97"/>
      <c r="AB97"/>
      <c r="AC97"/>
      <c r="AD97"/>
      <c r="AE97"/>
      <c r="AF97"/>
      <c r="AG97"/>
      <c r="AH97"/>
      <c r="AI97"/>
      <c r="AJ97"/>
      <c r="AK97"/>
    </row>
    <row r="98" spans="3:37" x14ac:dyDescent="0.25">
      <c r="C98"/>
      <c r="D98"/>
      <c r="E98"/>
      <c r="F98"/>
      <c r="G98"/>
      <c r="H98"/>
      <c r="I98"/>
      <c r="J98"/>
      <c r="K98"/>
      <c r="L98"/>
      <c r="M98"/>
      <c r="N98"/>
      <c r="O98"/>
      <c r="P98"/>
      <c r="Q98"/>
      <c r="R98"/>
      <c r="S98"/>
      <c r="T98"/>
      <c r="U98"/>
      <c r="V98"/>
      <c r="W98"/>
      <c r="X98"/>
      <c r="Y98"/>
      <c r="Z98"/>
      <c r="AA98"/>
      <c r="AB98"/>
      <c r="AC98"/>
      <c r="AD98"/>
      <c r="AE98"/>
      <c r="AF98"/>
      <c r="AG98"/>
      <c r="AH98"/>
      <c r="AI98"/>
      <c r="AJ98"/>
      <c r="AK98"/>
    </row>
    <row r="99" spans="3:37" x14ac:dyDescent="0.25">
      <c r="C99"/>
      <c r="D99"/>
      <c r="E99"/>
      <c r="F99"/>
      <c r="G99"/>
      <c r="H99"/>
      <c r="I99"/>
      <c r="J99"/>
      <c r="K99"/>
      <c r="L99"/>
      <c r="M99"/>
      <c r="N99"/>
      <c r="O99"/>
      <c r="P99"/>
      <c r="Q99"/>
      <c r="R99"/>
      <c r="S99"/>
      <c r="T99"/>
      <c r="U99"/>
      <c r="V99"/>
      <c r="W99"/>
      <c r="X99"/>
      <c r="Y99"/>
      <c r="Z99"/>
      <c r="AA99"/>
      <c r="AB99"/>
      <c r="AC99"/>
      <c r="AD99"/>
      <c r="AE99"/>
      <c r="AF99"/>
      <c r="AG99"/>
      <c r="AH99"/>
      <c r="AI99"/>
      <c r="AJ99"/>
      <c r="AK99"/>
    </row>
    <row r="100" spans="3:37" x14ac:dyDescent="0.25">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3:37" x14ac:dyDescent="0.25">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row>
    <row r="102" spans="3:37" x14ac:dyDescent="0.25">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3:37" x14ac:dyDescent="0.25">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row>
    <row r="104" spans="3:37" x14ac:dyDescent="0.25">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3:37" x14ac:dyDescent="0.2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3:37" x14ac:dyDescent="0.25">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row>
    <row r="107" spans="3:37" x14ac:dyDescent="0.25">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row>
    <row r="108" spans="3:37" x14ac:dyDescent="0.25">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row>
    <row r="109" spans="3:37" x14ac:dyDescent="0.25">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row>
    <row r="110" spans="3:37" x14ac:dyDescent="0.25">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row>
    <row r="111" spans="3:37" x14ac:dyDescent="0.25">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row>
    <row r="112" spans="3:37" x14ac:dyDescent="0.25">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row>
    <row r="113" spans="3:37" x14ac:dyDescent="0.25">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row>
    <row r="114" spans="3:37" x14ac:dyDescent="0.25">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row>
    <row r="115" spans="3:37" x14ac:dyDescent="0.2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row>
    <row r="116" spans="3:37" x14ac:dyDescent="0.25">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row>
    <row r="117" spans="3:37" x14ac:dyDescent="0.25">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row>
    <row r="118" spans="3:37" x14ac:dyDescent="0.25">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row>
    <row r="119" spans="3:37" x14ac:dyDescent="0.25">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row>
    <row r="120" spans="3:37" x14ac:dyDescent="0.25">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row>
    <row r="121" spans="3:37" x14ac:dyDescent="0.25">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row>
    <row r="122" spans="3:37" x14ac:dyDescent="0.25">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row>
    <row r="123" spans="3:37" x14ac:dyDescent="0.25">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row>
    <row r="124" spans="3:37" x14ac:dyDescent="0.25">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row>
    <row r="125" spans="3:37" x14ac:dyDescent="0.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row>
    <row r="126" spans="3:37" x14ac:dyDescent="0.25">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row>
    <row r="127" spans="3:37" x14ac:dyDescent="0.25">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row>
    <row r="128" spans="3:37" x14ac:dyDescent="0.25">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row>
    <row r="129" spans="3:37" x14ac:dyDescent="0.25">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row>
    <row r="130" spans="3:37" x14ac:dyDescent="0.25">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row>
    <row r="131" spans="3:37" x14ac:dyDescent="0.25">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row>
    <row r="132" spans="3:37" x14ac:dyDescent="0.25">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row>
    <row r="133" spans="3:37" x14ac:dyDescent="0.25">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row>
    <row r="134" spans="3:37" x14ac:dyDescent="0.25">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row>
    <row r="135" spans="3:37" x14ac:dyDescent="0.2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row>
    <row r="136" spans="3:37" x14ac:dyDescent="0.25">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row>
    <row r="137" spans="3:37" x14ac:dyDescent="0.25">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row>
    <row r="138" spans="3:37" x14ac:dyDescent="0.25">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row>
    <row r="139" spans="3:37" x14ac:dyDescent="0.25">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row>
    <row r="140" spans="3:37" x14ac:dyDescent="0.25">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row>
    <row r="141" spans="3:37" x14ac:dyDescent="0.25">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row>
    <row r="142" spans="3:37" x14ac:dyDescent="0.25">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row>
    <row r="143" spans="3:37" x14ac:dyDescent="0.25">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row>
  </sheetData>
  <mergeCells count="12">
    <mergeCell ref="E19:E20"/>
    <mergeCell ref="C24:C31"/>
    <mergeCell ref="C33:C44"/>
    <mergeCell ref="C46:C56"/>
    <mergeCell ref="C58:C68"/>
    <mergeCell ref="AA19:AK19"/>
    <mergeCell ref="I19:J19"/>
    <mergeCell ref="F19:H19"/>
    <mergeCell ref="K19:N19"/>
    <mergeCell ref="O19:P19"/>
    <mergeCell ref="Q19:V19"/>
    <mergeCell ref="W19:Z19"/>
  </mergeCells>
  <hyperlinks>
    <hyperlink ref="C14" r:id="rId1" xr:uid="{6CE6B116-D49F-4C5E-80B2-1EB1EA26055C}"/>
    <hyperlink ref="C17" r:id="rId2" xr:uid="{D7057DCC-841E-477E-9262-902ED376206A}"/>
    <hyperlink ref="C13" r:id="rId3" xr:uid="{1BA0C180-1DAF-43CF-AB45-AD56B3B48396}"/>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747F-A6E8-4A0F-8884-74ED6B33B443}">
  <sheetPr codeName="Sheet2"/>
  <dimension ref="B1:N649"/>
  <sheetViews>
    <sheetView topLeftCell="F17" workbookViewId="0">
      <selection activeCell="P18" sqref="P18"/>
    </sheetView>
  </sheetViews>
  <sheetFormatPr defaultRowHeight="13.5" x14ac:dyDescent="0.25"/>
  <cols>
    <col min="1" max="1" width="9.140625" style="3"/>
    <col min="2" max="2" width="38.5703125" style="3" bestFit="1" customWidth="1"/>
    <col min="3" max="3" width="11.7109375" style="3" customWidth="1"/>
    <col min="4" max="4" width="10" style="3" customWidth="1"/>
    <col min="5" max="5" width="10.5703125" style="3" customWidth="1"/>
    <col min="6" max="10" width="9.140625" style="3"/>
    <col min="11" max="11" width="13.28515625" style="3" customWidth="1"/>
    <col min="12" max="12" width="16.5703125" style="3" customWidth="1"/>
    <col min="13" max="13" width="14.140625" style="3" customWidth="1"/>
    <col min="14" max="14" width="13.28515625" style="3" customWidth="1"/>
    <col min="15" max="16384" width="9.140625" style="3"/>
  </cols>
  <sheetData>
    <row r="1" spans="2:13" s="1" customFormat="1" x14ac:dyDescent="0.25"/>
    <row r="2" spans="2:13" s="1" customFormat="1" x14ac:dyDescent="0.25"/>
    <row r="3" spans="2:13" s="1" customFormat="1" x14ac:dyDescent="0.25"/>
    <row r="4" spans="2:13" s="1" customFormat="1" x14ac:dyDescent="0.25"/>
    <row r="7" spans="2:13" x14ac:dyDescent="0.25">
      <c r="B7" s="2" t="s">
        <v>47</v>
      </c>
    </row>
    <row r="8" spans="2:13" x14ac:dyDescent="0.25">
      <c r="B8" s="2" t="s">
        <v>735</v>
      </c>
    </row>
    <row r="9" spans="2:13" x14ac:dyDescent="0.25">
      <c r="B9" s="2" t="s">
        <v>738</v>
      </c>
    </row>
    <row r="10" spans="2:13" x14ac:dyDescent="0.25">
      <c r="B10" s="2" t="s">
        <v>737</v>
      </c>
    </row>
    <row r="11" spans="2:13" x14ac:dyDescent="0.25">
      <c r="B11" s="2" t="s">
        <v>736</v>
      </c>
    </row>
    <row r="12" spans="2:13" x14ac:dyDescent="0.25">
      <c r="D12" s="4"/>
      <c r="E12" s="4"/>
      <c r="F12" s="4"/>
      <c r="G12" s="4"/>
      <c r="H12" s="4"/>
      <c r="I12" s="4"/>
      <c r="J12" s="4"/>
      <c r="K12" s="4"/>
    </row>
    <row r="13" spans="2:13" x14ac:dyDescent="0.25">
      <c r="B13" s="2" t="s">
        <v>48</v>
      </c>
      <c r="D13" s="4"/>
      <c r="E13" s="4"/>
      <c r="F13" s="4"/>
      <c r="G13" s="4"/>
      <c r="H13" s="4"/>
      <c r="I13" s="4"/>
      <c r="J13" s="4"/>
      <c r="K13" s="4"/>
    </row>
    <row r="14" spans="2:13" x14ac:dyDescent="0.25">
      <c r="D14" s="4"/>
      <c r="E14" s="67"/>
      <c r="F14" s="4"/>
      <c r="G14" s="4"/>
      <c r="H14" s="4"/>
      <c r="I14" s="4"/>
      <c r="J14" s="4"/>
      <c r="L14" s="66"/>
    </row>
    <row r="15" spans="2:13" x14ac:dyDescent="0.25">
      <c r="B15" s="29" t="s">
        <v>475</v>
      </c>
      <c r="C15" s="12">
        <f t="array" aca="1" ref="C15" ca="1">SUM(C18:C649)</f>
        <v>46272626</v>
      </c>
      <c r="D15" s="30">
        <f t="array" aca="1" ref="D15" ca="1">SUM($C18:$C649*$L18:$L649*D18:D649)/$L15</f>
        <v>0.20003891291033729</v>
      </c>
      <c r="E15" s="30">
        <f t="array" aca="1" ref="E15" ca="1">SUM($C18:$C649*$L18:$L649*E18:E649)/$L15</f>
        <v>0.40170827131902087</v>
      </c>
      <c r="F15" s="30">
        <f t="array" aca="1" ref="F15" ca="1">SUM($C18:$C649*$L18:$L649*F18:F649)/$L15</f>
        <v>0.11239991489715989</v>
      </c>
      <c r="G15" s="30">
        <f t="array" aca="1" ref="G15" ca="1">SUM($C18:$C649*$L18:$L649*G18:G649)/$L15</f>
        <v>0.17138457998393927</v>
      </c>
      <c r="H15" s="30">
        <f t="array" aca="1" ref="H15" ca="1">SUM($C18:$C649*$L18:$L649*H18:H649)/$L15</f>
        <v>6.1032197049655491E-2</v>
      </c>
      <c r="I15" s="30">
        <f t="array" aca="1" ref="I15" ca="1">SUM($C18:$C649*$L18:$L649*I18:I649)/$L15</f>
        <v>3.8853099155575013E-2</v>
      </c>
      <c r="J15" s="30">
        <f t="array" aca="1" ref="J15" ca="1">SUM($C18:$C649*$L18:$L649*J18:J649)/$L15</f>
        <v>2.2800678640103244E-3</v>
      </c>
      <c r="K15" s="30">
        <f t="array" aca="1" ref="K15" ca="1">SUM($C18:$C649*$L18:$L649*K18:K649)/$L15</f>
        <v>1.2302956820301907E-2</v>
      </c>
      <c r="L15" s="52">
        <f t="array" aca="1" ref="L15" ca="1">SUM(C18:C649*L18:L649)</f>
        <v>29496239</v>
      </c>
      <c r="M15" s="30"/>
    </row>
    <row r="16" spans="2:13" x14ac:dyDescent="0.25">
      <c r="D16" s="4"/>
    </row>
    <row r="17" spans="2:14" ht="26.25" customHeight="1" x14ac:dyDescent="0.25">
      <c r="B17" s="5" t="s">
        <v>520</v>
      </c>
      <c r="C17" s="5" t="s">
        <v>49</v>
      </c>
      <c r="D17" s="6" t="s">
        <v>1</v>
      </c>
      <c r="E17" s="6" t="s">
        <v>2</v>
      </c>
      <c r="F17" s="6" t="s">
        <v>3</v>
      </c>
      <c r="G17" s="6" t="s">
        <v>50</v>
      </c>
      <c r="H17" s="6" t="s">
        <v>6</v>
      </c>
      <c r="I17" s="7" t="s">
        <v>733</v>
      </c>
      <c r="J17" s="7" t="s">
        <v>756</v>
      </c>
      <c r="K17" s="6" t="s">
        <v>734</v>
      </c>
      <c r="L17" s="6" t="s">
        <v>521</v>
      </c>
      <c r="M17" s="7" t="s">
        <v>755</v>
      </c>
      <c r="N17" s="7" t="s">
        <v>739</v>
      </c>
    </row>
    <row r="18" spans="2:14" x14ac:dyDescent="0.25">
      <c r="B18" s="3" t="s">
        <v>51</v>
      </c>
      <c r="C18" s="12">
        <v>77531</v>
      </c>
      <c r="D18" s="8">
        <v>0.27757271815446338</v>
      </c>
      <c r="E18" s="8">
        <v>0.42118355065195584</v>
      </c>
      <c r="F18" s="8">
        <v>7.0130391173520559E-2</v>
      </c>
      <c r="G18" s="8">
        <v>0.18944834503510533</v>
      </c>
      <c r="H18" s="8">
        <v>3.7392176529588768E-2</v>
      </c>
      <c r="I18" s="8">
        <v>0</v>
      </c>
      <c r="J18" s="8">
        <v>0</v>
      </c>
      <c r="K18" s="8">
        <v>4.2728184553660984E-3</v>
      </c>
      <c r="L18" s="40">
        <v>0.60206884987940312</v>
      </c>
      <c r="M18" s="40" t="s">
        <v>2</v>
      </c>
      <c r="N18" s="9" t="s">
        <v>1</v>
      </c>
    </row>
    <row r="19" spans="2:14" x14ac:dyDescent="0.25">
      <c r="B19" s="3" t="s">
        <v>52</v>
      </c>
      <c r="C19" s="12">
        <v>72512</v>
      </c>
      <c r="D19" s="8">
        <v>0.37397467902995718</v>
      </c>
      <c r="E19" s="8">
        <v>0.3151524607703281</v>
      </c>
      <c r="F19" s="8">
        <v>2.8285485021398004E-2</v>
      </c>
      <c r="G19" s="8">
        <v>0.17372503566333808</v>
      </c>
      <c r="H19" s="8">
        <v>0.1088623395149786</v>
      </c>
      <c r="I19" s="8">
        <v>0</v>
      </c>
      <c r="J19" s="8">
        <v>0</v>
      </c>
      <c r="K19" s="8">
        <v>0</v>
      </c>
      <c r="L19" s="40">
        <v>0.61382943512797883</v>
      </c>
      <c r="M19" s="40" t="s">
        <v>1</v>
      </c>
      <c r="N19" s="9" t="s">
        <v>1</v>
      </c>
    </row>
    <row r="20" spans="2:14" x14ac:dyDescent="0.25">
      <c r="B20" s="3" t="s">
        <v>53</v>
      </c>
      <c r="C20" s="12">
        <v>73107</v>
      </c>
      <c r="D20" s="8">
        <v>0.30623356535189483</v>
      </c>
      <c r="E20" s="8">
        <v>0.41149265274555297</v>
      </c>
      <c r="F20" s="8">
        <v>0.11172467130703789</v>
      </c>
      <c r="G20" s="8">
        <v>9.5112142304717706E-2</v>
      </c>
      <c r="H20" s="8">
        <v>7.5436968290796602E-2</v>
      </c>
      <c r="I20" s="8">
        <v>0</v>
      </c>
      <c r="J20" s="8">
        <v>0</v>
      </c>
      <c r="K20" s="8">
        <v>0</v>
      </c>
      <c r="L20" s="40">
        <v>0.72378841971357055</v>
      </c>
      <c r="M20" s="40" t="s">
        <v>2</v>
      </c>
      <c r="N20" s="9" t="s">
        <v>1</v>
      </c>
    </row>
    <row r="21" spans="2:14" x14ac:dyDescent="0.25">
      <c r="B21" s="3" t="s">
        <v>54</v>
      </c>
      <c r="C21" s="12">
        <v>70045</v>
      </c>
      <c r="D21" s="8">
        <v>0.23481809701492537</v>
      </c>
      <c r="E21" s="8">
        <v>0.45083955223880595</v>
      </c>
      <c r="F21" s="8">
        <v>2.6865671641791045E-2</v>
      </c>
      <c r="G21" s="8">
        <v>0.2536847014925373</v>
      </c>
      <c r="H21" s="8">
        <v>3.3791977611940298E-2</v>
      </c>
      <c r="I21" s="8">
        <v>0</v>
      </c>
      <c r="J21" s="8">
        <v>0</v>
      </c>
      <c r="K21" s="8">
        <v>0</v>
      </c>
      <c r="L21" s="40">
        <v>0.59300449710900138</v>
      </c>
      <c r="M21" s="40" t="s">
        <v>2</v>
      </c>
      <c r="N21" s="9" t="s">
        <v>1</v>
      </c>
    </row>
    <row r="22" spans="2:14" x14ac:dyDescent="0.25">
      <c r="B22" s="3" t="s">
        <v>55</v>
      </c>
      <c r="C22" s="12">
        <v>76681</v>
      </c>
      <c r="D22" s="8">
        <v>0.31493361919683349</v>
      </c>
      <c r="E22" s="8">
        <v>0.25284076853302551</v>
      </c>
      <c r="F22" s="8">
        <v>0.14198070421373793</v>
      </c>
      <c r="G22" s="8">
        <v>0.20794920425496824</v>
      </c>
      <c r="H22" s="8">
        <v>7.9079739424424839E-2</v>
      </c>
      <c r="I22" s="8">
        <v>0</v>
      </c>
      <c r="J22" s="8">
        <v>0</v>
      </c>
      <c r="K22" s="8">
        <v>3.2159643770099779E-3</v>
      </c>
      <c r="L22" s="40">
        <v>0.68185078441856517</v>
      </c>
      <c r="M22" s="40" t="s">
        <v>1</v>
      </c>
      <c r="N22" s="9" t="s">
        <v>1</v>
      </c>
    </row>
    <row r="23" spans="2:14" x14ac:dyDescent="0.25">
      <c r="B23" s="3" t="s">
        <v>56</v>
      </c>
      <c r="C23" s="12">
        <v>69549</v>
      </c>
      <c r="D23" s="8">
        <v>0.17200043989882327</v>
      </c>
      <c r="E23" s="8">
        <v>0.27561860772022434</v>
      </c>
      <c r="F23" s="8">
        <v>3.4246123391619927E-2</v>
      </c>
      <c r="G23" s="8">
        <v>0.46466512702078522</v>
      </c>
      <c r="H23" s="8">
        <v>5.3469701968547237E-2</v>
      </c>
      <c r="I23" s="8">
        <v>0</v>
      </c>
      <c r="J23" s="8">
        <v>0</v>
      </c>
      <c r="K23" s="8">
        <v>0</v>
      </c>
      <c r="L23" s="40">
        <v>0.54183381500812378</v>
      </c>
      <c r="M23" s="40" t="s">
        <v>50</v>
      </c>
      <c r="N23" s="9" t="s">
        <v>1</v>
      </c>
    </row>
    <row r="24" spans="2:14" x14ac:dyDescent="0.25">
      <c r="B24" s="3" t="s">
        <v>57</v>
      </c>
      <c r="C24" s="12">
        <v>73390</v>
      </c>
      <c r="D24" s="8">
        <v>0.23305213065109237</v>
      </c>
      <c r="E24" s="8">
        <v>0.40995024875621888</v>
      </c>
      <c r="F24" s="8">
        <v>6.753190568894657E-2</v>
      </c>
      <c r="G24" s="8">
        <v>0.21925156824572789</v>
      </c>
      <c r="H24" s="8">
        <v>6.4006056673155953E-2</v>
      </c>
      <c r="I24" s="8">
        <v>0</v>
      </c>
      <c r="J24" s="8">
        <v>0</v>
      </c>
      <c r="K24" s="8">
        <v>6.2080899848583173E-3</v>
      </c>
      <c r="L24" s="40">
        <v>0.60626788390788933</v>
      </c>
      <c r="M24" s="40" t="s">
        <v>2</v>
      </c>
      <c r="N24" s="9" t="s">
        <v>1</v>
      </c>
    </row>
    <row r="25" spans="2:14" x14ac:dyDescent="0.25">
      <c r="B25" s="3" t="s">
        <v>58</v>
      </c>
      <c r="C25" s="12">
        <v>71709</v>
      </c>
      <c r="D25" s="8">
        <v>9.8120488815836487E-2</v>
      </c>
      <c r="E25" s="8">
        <v>0.56916553514852664</v>
      </c>
      <c r="F25" s="8">
        <v>1.8866576145215464E-2</v>
      </c>
      <c r="G25" s="8">
        <v>0.26070177946115913</v>
      </c>
      <c r="H25" s="8">
        <v>5.3145620429262248E-2</v>
      </c>
      <c r="I25" s="8">
        <v>0</v>
      </c>
      <c r="J25" s="8">
        <v>0</v>
      </c>
      <c r="K25" s="8">
        <v>0</v>
      </c>
      <c r="L25" s="40">
        <v>0.53185792578337443</v>
      </c>
      <c r="M25" s="40" t="s">
        <v>2</v>
      </c>
      <c r="N25" s="9" t="s">
        <v>2</v>
      </c>
    </row>
    <row r="26" spans="2:14" x14ac:dyDescent="0.25">
      <c r="B26" s="3" t="s">
        <v>59</v>
      </c>
      <c r="C26" s="12">
        <v>76209</v>
      </c>
      <c r="D26" s="8">
        <v>0.27534365086994134</v>
      </c>
      <c r="E26" s="8">
        <v>0.39730846871094877</v>
      </c>
      <c r="F26" s="8">
        <v>0.11723541286167452</v>
      </c>
      <c r="G26" s="8">
        <v>0.15168701336153032</v>
      </c>
      <c r="H26" s="8">
        <v>5.1292896279919252E-2</v>
      </c>
      <c r="I26" s="8">
        <v>0</v>
      </c>
      <c r="J26" s="8">
        <v>0</v>
      </c>
      <c r="K26" s="8">
        <v>7.1325579159857736E-3</v>
      </c>
      <c r="L26" s="40">
        <v>0.62790484063562046</v>
      </c>
      <c r="M26" s="40" t="s">
        <v>2</v>
      </c>
      <c r="N26" s="9" t="s">
        <v>1</v>
      </c>
    </row>
    <row r="27" spans="2:14" x14ac:dyDescent="0.25">
      <c r="B27" s="3" t="s">
        <v>60</v>
      </c>
      <c r="C27" s="12">
        <v>69699</v>
      </c>
      <c r="D27" s="8">
        <v>0.26124161073825503</v>
      </c>
      <c r="E27" s="8">
        <v>0.43382969798657717</v>
      </c>
      <c r="F27" s="8">
        <v>8.0704697986577187E-2</v>
      </c>
      <c r="G27" s="8">
        <v>0.16898070469798657</v>
      </c>
      <c r="H27" s="8">
        <v>5.1552013422818795E-2</v>
      </c>
      <c r="I27" s="8">
        <v>0</v>
      </c>
      <c r="J27" s="8">
        <v>0</v>
      </c>
      <c r="K27" s="8">
        <v>3.6912751677852349E-3</v>
      </c>
      <c r="L27" s="40">
        <v>0.64942108208152194</v>
      </c>
      <c r="M27" s="40" t="s">
        <v>2</v>
      </c>
      <c r="N27" s="9" t="s">
        <v>1</v>
      </c>
    </row>
    <row r="28" spans="2:14" x14ac:dyDescent="0.25">
      <c r="B28" s="3" t="s">
        <v>61</v>
      </c>
      <c r="C28" s="12">
        <v>71151</v>
      </c>
      <c r="D28" s="8">
        <v>0.14178797386965691</v>
      </c>
      <c r="E28" s="8">
        <v>0.40072527133377911</v>
      </c>
      <c r="F28" s="8">
        <v>7.6873617612262746E-2</v>
      </c>
      <c r="G28" s="8">
        <v>0.24088267064451416</v>
      </c>
      <c r="H28" s="8">
        <v>0.12152152667043876</v>
      </c>
      <c r="I28" s="8">
        <v>0</v>
      </c>
      <c r="J28" s="8">
        <v>0</v>
      </c>
      <c r="K28" s="8">
        <v>1.8208939869348285E-2</v>
      </c>
      <c r="L28" s="40">
        <v>0.52545993731641161</v>
      </c>
      <c r="M28" s="40" t="s">
        <v>2</v>
      </c>
      <c r="N28" s="9" t="s">
        <v>2</v>
      </c>
    </row>
    <row r="29" spans="2:14" x14ac:dyDescent="0.25">
      <c r="B29" s="3" t="s">
        <v>530</v>
      </c>
      <c r="C29" s="12">
        <v>76552</v>
      </c>
      <c r="D29" s="8">
        <v>8.7864530161125665E-2</v>
      </c>
      <c r="E29" s="8">
        <v>0.47563140840694218</v>
      </c>
      <c r="F29" s="8">
        <v>3.1293000133161705E-2</v>
      </c>
      <c r="G29" s="8">
        <v>0.31792356518265347</v>
      </c>
      <c r="H29" s="8">
        <v>6.3318389631142086E-2</v>
      </c>
      <c r="I29" s="8">
        <v>0</v>
      </c>
      <c r="J29" s="8">
        <v>0</v>
      </c>
      <c r="K29" s="8">
        <v>2.3969106484974922E-2</v>
      </c>
      <c r="L29" s="40">
        <v>0.5274192705611872</v>
      </c>
      <c r="M29" s="40" t="s">
        <v>2</v>
      </c>
      <c r="N29" s="9" t="s">
        <v>2</v>
      </c>
    </row>
    <row r="30" spans="2:14" x14ac:dyDescent="0.25">
      <c r="B30" s="3" t="s">
        <v>531</v>
      </c>
      <c r="C30" s="12">
        <v>75635</v>
      </c>
      <c r="D30" s="8">
        <v>5.0251059922239806E-2</v>
      </c>
      <c r="E30" s="8">
        <v>0.33722134302405093</v>
      </c>
      <c r="F30" s="8">
        <v>1.3109821620459918E-2</v>
      </c>
      <c r="G30" s="8">
        <v>0.55205830060762362</v>
      </c>
      <c r="H30" s="8">
        <v>3.0381181251587442E-2</v>
      </c>
      <c r="I30" s="8">
        <v>0</v>
      </c>
      <c r="J30" s="8">
        <v>0</v>
      </c>
      <c r="K30" s="8">
        <v>1.6978293574038256E-2</v>
      </c>
      <c r="L30" s="40">
        <v>0.53489786474515766</v>
      </c>
      <c r="M30" s="40" t="s">
        <v>50</v>
      </c>
      <c r="N30" s="9" t="s">
        <v>2</v>
      </c>
    </row>
    <row r="31" spans="2:14" x14ac:dyDescent="0.25">
      <c r="B31" s="3" t="s">
        <v>62</v>
      </c>
      <c r="C31" s="12">
        <v>78041</v>
      </c>
      <c r="D31" s="8">
        <v>0.17849969775559152</v>
      </c>
      <c r="E31" s="8">
        <v>0.4877639763664372</v>
      </c>
      <c r="F31" s="8">
        <v>3.4728857516135948E-2</v>
      </c>
      <c r="G31" s="8">
        <v>0.24881539691515708</v>
      </c>
      <c r="H31" s="8">
        <v>4.5161164518456406E-2</v>
      </c>
      <c r="I31" s="8">
        <v>0</v>
      </c>
      <c r="J31" s="8">
        <v>0</v>
      </c>
      <c r="K31" s="8">
        <v>5.0309069282218283E-3</v>
      </c>
      <c r="L31" s="40">
        <v>0.61402339795748384</v>
      </c>
      <c r="M31" s="40" t="s">
        <v>2</v>
      </c>
      <c r="N31" s="9" t="s">
        <v>1</v>
      </c>
    </row>
    <row r="32" spans="2:14" x14ac:dyDescent="0.25">
      <c r="B32" s="3" t="s">
        <v>63</v>
      </c>
      <c r="C32" s="12">
        <v>76681</v>
      </c>
      <c r="D32" s="8">
        <v>0.27167287875465906</v>
      </c>
      <c r="E32" s="8">
        <v>0.39112036834027625</v>
      </c>
      <c r="F32" s="8">
        <v>5.1918438938829206E-2</v>
      </c>
      <c r="G32" s="8">
        <v>0.21968866476649856</v>
      </c>
      <c r="H32" s="8">
        <v>5.0624862968647225E-2</v>
      </c>
      <c r="I32" s="8">
        <v>0</v>
      </c>
      <c r="J32" s="8">
        <v>0</v>
      </c>
      <c r="K32" s="8">
        <v>1.4974786231089674E-2</v>
      </c>
      <c r="L32" s="40">
        <v>0.58618171385349693</v>
      </c>
      <c r="M32" s="40" t="s">
        <v>2</v>
      </c>
      <c r="N32" s="9" t="s">
        <v>1</v>
      </c>
    </row>
    <row r="33" spans="2:14" x14ac:dyDescent="0.25">
      <c r="B33" s="3" t="s">
        <v>64</v>
      </c>
      <c r="C33" s="12">
        <v>73037</v>
      </c>
      <c r="D33" s="8">
        <v>0.25020922503048709</v>
      </c>
      <c r="E33" s="8">
        <v>0.38090911264675642</v>
      </c>
      <c r="F33" s="8">
        <v>4.7535926926663641E-2</v>
      </c>
      <c r="G33" s="8">
        <v>0.25864996054613709</v>
      </c>
      <c r="H33" s="8">
        <v>3.7086631118337675E-2</v>
      </c>
      <c r="I33" s="8">
        <v>0</v>
      </c>
      <c r="J33" s="8">
        <v>0</v>
      </c>
      <c r="K33" s="8">
        <v>2.5609143731618086E-2</v>
      </c>
      <c r="L33" s="40">
        <v>0.54409408929720549</v>
      </c>
      <c r="M33" s="40" t="s">
        <v>2</v>
      </c>
      <c r="N33" s="9" t="s">
        <v>1</v>
      </c>
    </row>
    <row r="34" spans="2:14" x14ac:dyDescent="0.25">
      <c r="B34" s="3" t="s">
        <v>65</v>
      </c>
      <c r="C34" s="12">
        <v>77260</v>
      </c>
      <c r="D34" s="8">
        <v>0.23507499653252492</v>
      </c>
      <c r="E34" s="8">
        <v>0.4576274544770057</v>
      </c>
      <c r="F34" s="8">
        <v>5.7025104519606094E-2</v>
      </c>
      <c r="G34" s="8">
        <v>0.18869008698408923</v>
      </c>
      <c r="H34" s="8">
        <v>5.5578672056113651E-2</v>
      </c>
      <c r="I34" s="8">
        <v>0</v>
      </c>
      <c r="J34" s="8">
        <v>0</v>
      </c>
      <c r="K34" s="8">
        <v>6.0036854306604057E-3</v>
      </c>
      <c r="L34" s="40">
        <v>0.62303908879109504</v>
      </c>
      <c r="M34" s="40" t="s">
        <v>2</v>
      </c>
      <c r="N34" s="9" t="s">
        <v>1</v>
      </c>
    </row>
    <row r="35" spans="2:14" x14ac:dyDescent="0.25">
      <c r="B35" s="3" t="s">
        <v>66</v>
      </c>
      <c r="C35" s="12">
        <v>76595</v>
      </c>
      <c r="D35" s="8">
        <v>0.18632821382061723</v>
      </c>
      <c r="E35" s="8">
        <v>0.46644066395187794</v>
      </c>
      <c r="F35" s="8">
        <v>1.8934617690224694E-2</v>
      </c>
      <c r="G35" s="8">
        <v>0.30138288856274675</v>
      </c>
      <c r="H35" s="8">
        <v>2.6913615974533352E-2</v>
      </c>
      <c r="I35" s="8">
        <v>0</v>
      </c>
      <c r="J35" s="8">
        <v>0</v>
      </c>
      <c r="K35" s="8">
        <v>0</v>
      </c>
      <c r="L35" s="40">
        <v>0.56852274952673154</v>
      </c>
      <c r="M35" s="40" t="s">
        <v>2</v>
      </c>
      <c r="N35" s="9" t="s">
        <v>1</v>
      </c>
    </row>
    <row r="36" spans="2:14" x14ac:dyDescent="0.25">
      <c r="B36" s="3" t="s">
        <v>67</v>
      </c>
      <c r="C36" s="12">
        <v>73515</v>
      </c>
      <c r="D36" s="8">
        <v>0.11813526702866177</v>
      </c>
      <c r="E36" s="8">
        <v>7.7840401402158227E-2</v>
      </c>
      <c r="F36" s="8">
        <v>0.58653515705546777</v>
      </c>
      <c r="G36" s="8">
        <v>0.14652209773867619</v>
      </c>
      <c r="H36" s="8">
        <v>6.1310055673929477E-2</v>
      </c>
      <c r="I36" s="8">
        <v>0</v>
      </c>
      <c r="J36" s="8">
        <v>0</v>
      </c>
      <c r="K36" s="8">
        <v>9.6570211011066057E-3</v>
      </c>
      <c r="L36" s="40">
        <v>0.79733387743997819</v>
      </c>
      <c r="M36" s="40" t="s">
        <v>3</v>
      </c>
      <c r="N36" s="9" t="s">
        <v>3</v>
      </c>
    </row>
    <row r="37" spans="2:14" x14ac:dyDescent="0.25">
      <c r="B37" s="3" t="s">
        <v>68</v>
      </c>
      <c r="C37" s="12">
        <v>71971</v>
      </c>
      <c r="D37" s="8">
        <v>0.13833544736071812</v>
      </c>
      <c r="E37" s="8">
        <v>0.61654795589813638</v>
      </c>
      <c r="F37" s="8">
        <v>5.452239242852961E-2</v>
      </c>
      <c r="G37" s="8">
        <v>0.10849839008683775</v>
      </c>
      <c r="H37" s="8">
        <v>7.1499658503268615E-2</v>
      </c>
      <c r="I37" s="8">
        <v>0</v>
      </c>
      <c r="J37" s="8">
        <v>0</v>
      </c>
      <c r="K37" s="8">
        <v>1.0596155722509513E-2</v>
      </c>
      <c r="L37" s="40">
        <v>0.7021439190785177</v>
      </c>
      <c r="M37" s="40" t="s">
        <v>2</v>
      </c>
      <c r="N37" s="9" t="s">
        <v>2</v>
      </c>
    </row>
    <row r="38" spans="2:14" x14ac:dyDescent="0.25">
      <c r="B38" s="3" t="s">
        <v>69</v>
      </c>
      <c r="C38" s="12">
        <v>71573</v>
      </c>
      <c r="D38" s="8">
        <v>0.32735594089680614</v>
      </c>
      <c r="E38" s="8">
        <v>0.1504014519342684</v>
      </c>
      <c r="F38" s="8">
        <v>0.32840149138900399</v>
      </c>
      <c r="G38" s="8">
        <v>0.15438638022528653</v>
      </c>
      <c r="H38" s="8">
        <v>3.3832435738099464E-2</v>
      </c>
      <c r="I38" s="8">
        <v>0</v>
      </c>
      <c r="J38" s="8">
        <v>0</v>
      </c>
      <c r="K38" s="8">
        <v>5.6222998165354797E-3</v>
      </c>
      <c r="L38" s="40">
        <v>0.68977128246685204</v>
      </c>
      <c r="M38" s="40" t="s">
        <v>3</v>
      </c>
      <c r="N38" s="9" t="s">
        <v>1</v>
      </c>
    </row>
    <row r="39" spans="2:14" x14ac:dyDescent="0.25">
      <c r="B39" s="3" t="s">
        <v>533</v>
      </c>
      <c r="C39" s="12">
        <v>76436</v>
      </c>
      <c r="D39" s="8">
        <v>0.21314907096941516</v>
      </c>
      <c r="E39" s="8">
        <v>0.49015394305403753</v>
      </c>
      <c r="F39" s="8">
        <v>6.7894259091161702E-2</v>
      </c>
      <c r="G39" s="8">
        <v>0.16876308330708953</v>
      </c>
      <c r="H39" s="8">
        <v>6.0039643578296067E-2</v>
      </c>
      <c r="I39" s="8">
        <v>0</v>
      </c>
      <c r="J39" s="8">
        <v>0</v>
      </c>
      <c r="K39" s="8">
        <v>0</v>
      </c>
      <c r="L39" s="40">
        <v>0.69076089800617513</v>
      </c>
      <c r="M39" s="40" t="s">
        <v>2</v>
      </c>
      <c r="N39" s="9" t="s">
        <v>1</v>
      </c>
    </row>
    <row r="40" spans="2:14" x14ac:dyDescent="0.25">
      <c r="B40" s="3" t="s">
        <v>70</v>
      </c>
      <c r="C40" s="12">
        <v>71098</v>
      </c>
      <c r="D40" s="8">
        <v>0.17126847123683853</v>
      </c>
      <c r="E40" s="8">
        <v>0.54523475981743419</v>
      </c>
      <c r="F40" s="8">
        <v>5.2374711916489673E-2</v>
      </c>
      <c r="G40" s="8">
        <v>0.15497763116272764</v>
      </c>
      <c r="H40" s="8">
        <v>6.5841203850151381E-2</v>
      </c>
      <c r="I40" s="8">
        <v>0</v>
      </c>
      <c r="J40" s="8">
        <v>0</v>
      </c>
      <c r="K40" s="8">
        <v>1.0303222016358625E-2</v>
      </c>
      <c r="L40" s="40">
        <v>0.61607921460519288</v>
      </c>
      <c r="M40" s="40" t="s">
        <v>2</v>
      </c>
      <c r="N40" s="9" t="s">
        <v>2</v>
      </c>
    </row>
    <row r="41" spans="2:14" x14ac:dyDescent="0.25">
      <c r="B41" s="3" t="s">
        <v>71</v>
      </c>
      <c r="C41" s="12">
        <v>70946</v>
      </c>
      <c r="D41" s="8">
        <v>0.16462957851989118</v>
      </c>
      <c r="E41" s="8">
        <v>0.4038560107242834</v>
      </c>
      <c r="F41" s="8">
        <v>8.4453731814059851E-2</v>
      </c>
      <c r="G41" s="8">
        <v>0.26765366873003982</v>
      </c>
      <c r="H41" s="8">
        <v>6.6179079761857829E-2</v>
      </c>
      <c r="I41" s="8">
        <v>0</v>
      </c>
      <c r="J41" s="8">
        <v>0</v>
      </c>
      <c r="K41" s="8">
        <v>1.3227930449867918E-2</v>
      </c>
      <c r="L41" s="40">
        <v>0.66244749527809887</v>
      </c>
      <c r="M41" s="40" t="s">
        <v>2</v>
      </c>
      <c r="N41" s="9" t="s">
        <v>1</v>
      </c>
    </row>
    <row r="42" spans="2:14" x14ac:dyDescent="0.25">
      <c r="B42" s="3" t="s">
        <v>534</v>
      </c>
      <c r="C42" s="12">
        <v>76467</v>
      </c>
      <c r="D42" s="8">
        <v>0.39035895313954694</v>
      </c>
      <c r="E42" s="8">
        <v>0.36753905037757317</v>
      </c>
      <c r="F42" s="8">
        <v>0.10394124340539981</v>
      </c>
      <c r="G42" s="8">
        <v>0.10749974138822799</v>
      </c>
      <c r="H42" s="8">
        <v>3.0661011689252095E-2</v>
      </c>
      <c r="I42" s="8">
        <v>0</v>
      </c>
      <c r="J42" s="8">
        <v>0</v>
      </c>
      <c r="K42" s="8">
        <v>0</v>
      </c>
      <c r="L42" s="40">
        <v>0.64001464684112097</v>
      </c>
      <c r="M42" s="40" t="s">
        <v>1</v>
      </c>
      <c r="N42" s="9" t="s">
        <v>1</v>
      </c>
    </row>
    <row r="43" spans="2:14" x14ac:dyDescent="0.25">
      <c r="B43" s="3" t="s">
        <v>72</v>
      </c>
      <c r="C43" s="12">
        <v>71073</v>
      </c>
      <c r="D43" s="8">
        <v>0.10462297543709106</v>
      </c>
      <c r="E43" s="8">
        <v>0.25131395473560014</v>
      </c>
      <c r="F43" s="8">
        <v>0.4742464871822375</v>
      </c>
      <c r="G43" s="8">
        <v>7.469698594872895E-2</v>
      </c>
      <c r="H43" s="8">
        <v>6.7682076584790307E-2</v>
      </c>
      <c r="I43" s="8">
        <v>0</v>
      </c>
      <c r="J43" s="8">
        <v>2.6064571489863776E-2</v>
      </c>
      <c r="K43" s="8">
        <v>1.3729486216882978E-3</v>
      </c>
      <c r="L43" s="40">
        <v>0.66382451845285828</v>
      </c>
      <c r="M43" s="40" t="s">
        <v>3</v>
      </c>
      <c r="N43" s="9" t="s">
        <v>2</v>
      </c>
    </row>
    <row r="44" spans="2:14" x14ac:dyDescent="0.25">
      <c r="B44" s="3" t="s">
        <v>535</v>
      </c>
      <c r="C44" s="12">
        <v>76294</v>
      </c>
      <c r="D44" s="8">
        <v>8.702013000240745E-2</v>
      </c>
      <c r="E44" s="8">
        <v>0.5725476397711069</v>
      </c>
      <c r="F44" s="8">
        <v>3.0759828885720104E-2</v>
      </c>
      <c r="G44" s="8">
        <v>8.655715846589751E-2</v>
      </c>
      <c r="H44" s="8">
        <v>5.9575177318098485E-2</v>
      </c>
      <c r="I44" s="8">
        <v>0</v>
      </c>
      <c r="J44" s="8">
        <v>0</v>
      </c>
      <c r="K44" s="8">
        <v>0.16354006555676956</v>
      </c>
      <c r="L44" s="40">
        <v>0.58421369963562009</v>
      </c>
      <c r="M44" s="40" t="s">
        <v>2</v>
      </c>
      <c r="N44" s="9" t="s">
        <v>2</v>
      </c>
    </row>
    <row r="45" spans="2:14" x14ac:dyDescent="0.25">
      <c r="B45" s="3" t="s">
        <v>73</v>
      </c>
      <c r="C45" s="12">
        <v>71221</v>
      </c>
      <c r="D45" s="8">
        <v>0.31063510585097515</v>
      </c>
      <c r="E45" s="8">
        <v>0.38798133022170361</v>
      </c>
      <c r="F45" s="8">
        <v>7.1761960326721122E-2</v>
      </c>
      <c r="G45" s="8">
        <v>0.18607267877979664</v>
      </c>
      <c r="H45" s="8">
        <v>3.7068678113018838E-2</v>
      </c>
      <c r="I45" s="8">
        <v>0</v>
      </c>
      <c r="J45" s="8">
        <v>0</v>
      </c>
      <c r="K45" s="8">
        <v>6.4802467077846307E-3</v>
      </c>
      <c r="L45" s="40">
        <v>0.60281377683548387</v>
      </c>
      <c r="M45" s="40" t="s">
        <v>2</v>
      </c>
      <c r="N45" s="9" t="s">
        <v>1</v>
      </c>
    </row>
    <row r="46" spans="2:14" x14ac:dyDescent="0.25">
      <c r="B46" s="3" t="s">
        <v>74</v>
      </c>
      <c r="C46" s="12">
        <v>70305</v>
      </c>
      <c r="D46" s="8">
        <v>0.27176125286543695</v>
      </c>
      <c r="E46" s="8">
        <v>0.35561411401761039</v>
      </c>
      <c r="F46" s="8">
        <v>7.871114253272489E-2</v>
      </c>
      <c r="G46" s="8">
        <v>0.20536881119180753</v>
      </c>
      <c r="H46" s="8">
        <v>5.6601752469096128E-2</v>
      </c>
      <c r="I46" s="8">
        <v>0</v>
      </c>
      <c r="J46" s="8">
        <v>0</v>
      </c>
      <c r="K46" s="8">
        <v>3.1942926923324122E-2</v>
      </c>
      <c r="L46" s="40">
        <v>0.64131996301827754</v>
      </c>
      <c r="M46" s="40" t="s">
        <v>2</v>
      </c>
      <c r="N46" s="9" t="s">
        <v>1</v>
      </c>
    </row>
    <row r="47" spans="2:14" x14ac:dyDescent="0.25">
      <c r="B47" s="3" t="s">
        <v>75</v>
      </c>
      <c r="C47" s="12">
        <v>68825</v>
      </c>
      <c r="D47" s="8">
        <v>0.21802413599204118</v>
      </c>
      <c r="E47" s="8">
        <v>0.42506163761408366</v>
      </c>
      <c r="F47" s="8">
        <v>4.7428521994895972E-2</v>
      </c>
      <c r="G47" s="8">
        <v>0.26192741900601235</v>
      </c>
      <c r="H47" s="8">
        <v>4.7558285392966825E-2</v>
      </c>
      <c r="I47" s="8">
        <v>0</v>
      </c>
      <c r="J47" s="8">
        <v>0</v>
      </c>
      <c r="K47" s="8">
        <v>0</v>
      </c>
      <c r="L47" s="40">
        <v>0.59915728296403925</v>
      </c>
      <c r="M47" s="40" t="s">
        <v>2</v>
      </c>
      <c r="N47" s="9" t="s">
        <v>1</v>
      </c>
    </row>
    <row r="48" spans="2:14" x14ac:dyDescent="0.25">
      <c r="B48" s="3" t="s">
        <v>536</v>
      </c>
      <c r="C48" s="12">
        <v>70137</v>
      </c>
      <c r="D48" s="8">
        <v>0.21719339055105477</v>
      </c>
      <c r="E48" s="8">
        <v>0.14394000160423517</v>
      </c>
      <c r="F48" s="8">
        <v>0.4213924761370017</v>
      </c>
      <c r="G48" s="8">
        <v>0.15400657736424159</v>
      </c>
      <c r="H48" s="8">
        <v>5.350124328226518E-2</v>
      </c>
      <c r="I48" s="8">
        <v>0</v>
      </c>
      <c r="J48" s="8">
        <v>0</v>
      </c>
      <c r="K48" s="8">
        <v>9.9663110612015719E-3</v>
      </c>
      <c r="L48" s="40">
        <v>0.68704107674978965</v>
      </c>
      <c r="M48" s="40" t="s">
        <v>3</v>
      </c>
      <c r="N48" s="9" t="s">
        <v>1</v>
      </c>
    </row>
    <row r="49" spans="2:14" x14ac:dyDescent="0.25">
      <c r="B49" s="3" t="s">
        <v>76</v>
      </c>
      <c r="C49" s="12">
        <v>75675</v>
      </c>
      <c r="D49" s="8">
        <v>0.10186010578237356</v>
      </c>
      <c r="E49" s="8">
        <v>0.56914482676650624</v>
      </c>
      <c r="F49" s="8">
        <v>4.7027594540520197E-2</v>
      </c>
      <c r="G49" s="8">
        <v>0.11085358847883361</v>
      </c>
      <c r="H49" s="8">
        <v>0.1315148273607892</v>
      </c>
      <c r="I49" s="8">
        <v>0</v>
      </c>
      <c r="J49" s="8">
        <v>0</v>
      </c>
      <c r="K49" s="8">
        <v>3.9599057070977196E-2</v>
      </c>
      <c r="L49" s="40">
        <v>0.63849355797819618</v>
      </c>
      <c r="M49" s="40" t="s">
        <v>2</v>
      </c>
      <c r="N49" s="9" t="s">
        <v>2</v>
      </c>
    </row>
    <row r="50" spans="2:14" x14ac:dyDescent="0.25">
      <c r="B50" s="3" t="s">
        <v>77</v>
      </c>
      <c r="C50" s="12">
        <v>73255</v>
      </c>
      <c r="D50" s="8">
        <v>0.12555381364596824</v>
      </c>
      <c r="E50" s="8">
        <v>0.60911548860563924</v>
      </c>
      <c r="F50" s="8">
        <v>2.9286801626792085E-2</v>
      </c>
      <c r="G50" s="8">
        <v>0.14947856315179606</v>
      </c>
      <c r="H50" s="8">
        <v>7.0888146683934297E-2</v>
      </c>
      <c r="I50" s="8">
        <v>0</v>
      </c>
      <c r="J50" s="8">
        <v>0</v>
      </c>
      <c r="K50" s="8">
        <v>1.5677186285870084E-2</v>
      </c>
      <c r="L50" s="40">
        <v>0.58791891338475188</v>
      </c>
      <c r="M50" s="40" t="s">
        <v>2</v>
      </c>
      <c r="N50" s="9" t="s">
        <v>2</v>
      </c>
    </row>
    <row r="51" spans="2:14" x14ac:dyDescent="0.25">
      <c r="B51" s="3" t="s">
        <v>78</v>
      </c>
      <c r="C51" s="12">
        <v>78252</v>
      </c>
      <c r="D51" s="8">
        <v>0.12493310063990692</v>
      </c>
      <c r="E51" s="8">
        <v>0.55583478766724836</v>
      </c>
      <c r="F51" s="8">
        <v>2.445607911576498E-2</v>
      </c>
      <c r="G51" s="8">
        <v>0.22108202443280978</v>
      </c>
      <c r="H51" s="8">
        <v>6.1035485747527631E-2</v>
      </c>
      <c r="I51" s="8">
        <v>0</v>
      </c>
      <c r="J51" s="8">
        <v>0</v>
      </c>
      <c r="K51" s="8">
        <v>1.2658522396742292E-2</v>
      </c>
      <c r="L51" s="40">
        <v>0.51378878495118341</v>
      </c>
      <c r="M51" s="40" t="s">
        <v>2</v>
      </c>
      <c r="N51" s="9" t="s">
        <v>2</v>
      </c>
    </row>
    <row r="52" spans="2:14" x14ac:dyDescent="0.25">
      <c r="B52" s="3" t="s">
        <v>537</v>
      </c>
      <c r="C52" s="12">
        <v>77165</v>
      </c>
      <c r="D52" s="8">
        <v>0.11225240694180413</v>
      </c>
      <c r="E52" s="8">
        <v>0.46949162936162386</v>
      </c>
      <c r="F52" s="8">
        <v>8.9164162629545587E-2</v>
      </c>
      <c r="G52" s="8">
        <v>0.1617096952229104</v>
      </c>
      <c r="H52" s="8">
        <v>0.11933525479855277</v>
      </c>
      <c r="I52" s="8">
        <v>0</v>
      </c>
      <c r="J52" s="8">
        <v>0</v>
      </c>
      <c r="K52" s="8">
        <v>4.8046851045563256E-2</v>
      </c>
      <c r="L52" s="40">
        <v>0.54073738093695323</v>
      </c>
      <c r="M52" s="40" t="s">
        <v>2</v>
      </c>
      <c r="N52" s="9" t="s">
        <v>2</v>
      </c>
    </row>
    <row r="53" spans="2:14" x14ac:dyDescent="0.25">
      <c r="B53" s="3" t="s">
        <v>538</v>
      </c>
      <c r="C53" s="12">
        <v>77784</v>
      </c>
      <c r="D53" s="8">
        <v>0.13772223964489905</v>
      </c>
      <c r="E53" s="8">
        <v>0.55190215424697853</v>
      </c>
      <c r="F53" s="8">
        <v>3.0154632957807636E-2</v>
      </c>
      <c r="G53" s="8">
        <v>0.19646346464670833</v>
      </c>
      <c r="H53" s="8">
        <v>8.3757508503606498E-2</v>
      </c>
      <c r="I53" s="8">
        <v>0</v>
      </c>
      <c r="J53" s="8">
        <v>0</v>
      </c>
      <c r="K53" s="8">
        <v>0</v>
      </c>
      <c r="L53" s="40">
        <v>0.53268024272343928</v>
      </c>
      <c r="M53" s="40" t="s">
        <v>2</v>
      </c>
      <c r="N53" s="9" t="s">
        <v>2</v>
      </c>
    </row>
    <row r="54" spans="2:14" x14ac:dyDescent="0.25">
      <c r="B54" s="3" t="s">
        <v>79</v>
      </c>
      <c r="C54" s="12">
        <v>78301</v>
      </c>
      <c r="D54" s="8">
        <v>6.0283609002471004E-2</v>
      </c>
      <c r="E54" s="8">
        <v>0.51123082745263904</v>
      </c>
      <c r="F54" s="8">
        <v>1.736381647781661E-2</v>
      </c>
      <c r="G54" s="8">
        <v>4.7305269250461919E-2</v>
      </c>
      <c r="H54" s="8">
        <v>7.3796220030720602E-2</v>
      </c>
      <c r="I54" s="8">
        <v>0</v>
      </c>
      <c r="J54" s="8">
        <v>0.2900202577858908</v>
      </c>
      <c r="K54" s="8">
        <v>0</v>
      </c>
      <c r="L54" s="40">
        <v>0.50840985428027741</v>
      </c>
      <c r="M54" s="40" t="s">
        <v>2</v>
      </c>
      <c r="N54" s="9" t="s">
        <v>2</v>
      </c>
    </row>
    <row r="55" spans="2:14" x14ac:dyDescent="0.25">
      <c r="B55" s="3" t="s">
        <v>80</v>
      </c>
      <c r="C55" s="12">
        <v>74909</v>
      </c>
      <c r="D55" s="8">
        <v>0.18096807128271766</v>
      </c>
      <c r="E55" s="8">
        <v>0.55195377761277153</v>
      </c>
      <c r="F55" s="8">
        <v>2.7427139409689993E-2</v>
      </c>
      <c r="G55" s="8">
        <v>0.17778912196027474</v>
      </c>
      <c r="H55" s="8">
        <v>5.7081863746055318E-2</v>
      </c>
      <c r="I55" s="8">
        <v>0</v>
      </c>
      <c r="J55" s="8">
        <v>0</v>
      </c>
      <c r="K55" s="8">
        <v>4.7800259884908112E-3</v>
      </c>
      <c r="L55" s="40">
        <v>0.59494853755890476</v>
      </c>
      <c r="M55" s="40" t="s">
        <v>2</v>
      </c>
      <c r="N55" s="9" t="s">
        <v>1</v>
      </c>
    </row>
    <row r="56" spans="2:14" x14ac:dyDescent="0.25">
      <c r="B56" s="3" t="s">
        <v>81</v>
      </c>
      <c r="C56" s="12">
        <v>75301</v>
      </c>
      <c r="D56" s="8">
        <v>0.11479925624956959</v>
      </c>
      <c r="E56" s="8">
        <v>0.60269035649519087</v>
      </c>
      <c r="F56" s="8">
        <v>3.4478800817207264E-2</v>
      </c>
      <c r="G56" s="8">
        <v>8.9456648991116314E-2</v>
      </c>
      <c r="H56" s="8">
        <v>8.8584349103597096E-2</v>
      </c>
      <c r="I56" s="8">
        <v>0</v>
      </c>
      <c r="J56" s="8">
        <v>0</v>
      </c>
      <c r="K56" s="8">
        <v>6.9990588343318866E-2</v>
      </c>
      <c r="L56" s="40">
        <v>0.49655383062641928</v>
      </c>
      <c r="M56" s="40" t="s">
        <v>2</v>
      </c>
      <c r="N56" s="9" t="s">
        <v>2</v>
      </c>
    </row>
    <row r="57" spans="2:14" x14ac:dyDescent="0.25">
      <c r="B57" s="3" t="s">
        <v>82</v>
      </c>
      <c r="C57" s="12">
        <v>81511</v>
      </c>
      <c r="D57" s="8">
        <v>0.12495994231693638</v>
      </c>
      <c r="E57" s="8">
        <v>0.56657586925172243</v>
      </c>
      <c r="F57" s="8">
        <v>3.8575548790257971E-2</v>
      </c>
      <c r="G57" s="8">
        <v>0.13749799711584682</v>
      </c>
      <c r="H57" s="8">
        <v>0.11772953052395449</v>
      </c>
      <c r="I57" s="8">
        <v>0</v>
      </c>
      <c r="J57" s="8">
        <v>0</v>
      </c>
      <c r="K57" s="8">
        <v>1.4661112001281847E-2</v>
      </c>
      <c r="L57" s="40">
        <v>0.61529118769245872</v>
      </c>
      <c r="M57" s="40" t="s">
        <v>2</v>
      </c>
      <c r="N57" s="9" t="s">
        <v>2</v>
      </c>
    </row>
    <row r="58" spans="2:14" x14ac:dyDescent="0.25">
      <c r="B58" s="3" t="s">
        <v>83</v>
      </c>
      <c r="C58" s="12">
        <v>73100</v>
      </c>
      <c r="D58" s="8">
        <v>0.16496858337296919</v>
      </c>
      <c r="E58" s="8">
        <v>0.47069867574536262</v>
      </c>
      <c r="F58" s="8">
        <v>7.5675269732395425E-2</v>
      </c>
      <c r="G58" s="8">
        <v>0.12293789270783788</v>
      </c>
      <c r="H58" s="8">
        <v>8.4461912033444317E-2</v>
      </c>
      <c r="I58" s="8">
        <v>0</v>
      </c>
      <c r="J58" s="8">
        <v>8.1257666407990592E-2</v>
      </c>
      <c r="K58" s="8">
        <v>0</v>
      </c>
      <c r="L58" s="40">
        <v>0.49367989056087552</v>
      </c>
      <c r="M58" s="40" t="s">
        <v>2</v>
      </c>
      <c r="N58" s="9" t="s">
        <v>2</v>
      </c>
    </row>
    <row r="59" spans="2:14" x14ac:dyDescent="0.25">
      <c r="B59" s="3" t="s">
        <v>84</v>
      </c>
      <c r="C59" s="12">
        <v>70578</v>
      </c>
      <c r="D59" s="8">
        <v>0.14004832309977169</v>
      </c>
      <c r="E59" s="8">
        <v>0.48433932569325916</v>
      </c>
      <c r="F59" s="8">
        <v>2.890519362489748E-2</v>
      </c>
      <c r="G59" s="8">
        <v>0.27349101146011129</v>
      </c>
      <c r="H59" s="8">
        <v>5.6901558309134841E-2</v>
      </c>
      <c r="I59" s="8">
        <v>0</v>
      </c>
      <c r="J59" s="8">
        <v>0</v>
      </c>
      <c r="K59" s="8">
        <v>1.6314587812825573E-2</v>
      </c>
      <c r="L59" s="40">
        <v>0.6060245402249993</v>
      </c>
      <c r="M59" s="40" t="s">
        <v>2</v>
      </c>
      <c r="N59" s="9" t="s">
        <v>1</v>
      </c>
    </row>
    <row r="60" spans="2:14" x14ac:dyDescent="0.25">
      <c r="B60" s="3" t="s">
        <v>85</v>
      </c>
      <c r="C60" s="12">
        <v>69792</v>
      </c>
      <c r="D60" s="8">
        <v>0.12059643188909797</v>
      </c>
      <c r="E60" s="8">
        <v>0.55786866112474098</v>
      </c>
      <c r="F60" s="8">
        <v>3.8063025510325608E-2</v>
      </c>
      <c r="G60" s="8">
        <v>0.1563013600743158</v>
      </c>
      <c r="H60" s="8">
        <v>6.9551961508229523E-2</v>
      </c>
      <c r="I60" s="8">
        <v>0</v>
      </c>
      <c r="J60" s="8">
        <v>0</v>
      </c>
      <c r="K60" s="8">
        <v>5.7618559893290143E-2</v>
      </c>
      <c r="L60" s="40">
        <v>0.50919876203576342</v>
      </c>
      <c r="M60" s="40" t="s">
        <v>2</v>
      </c>
      <c r="N60" s="9" t="s">
        <v>2</v>
      </c>
    </row>
    <row r="61" spans="2:14" x14ac:dyDescent="0.25">
      <c r="B61" s="3" t="s">
        <v>539</v>
      </c>
      <c r="C61" s="12">
        <v>70878</v>
      </c>
      <c r="D61" s="8">
        <v>9.5621803667207184E-2</v>
      </c>
      <c r="E61" s="8">
        <v>0.58408382187850816</v>
      </c>
      <c r="F61" s="8">
        <v>2.826493700885618E-2</v>
      </c>
      <c r="G61" s="8">
        <v>0.21489335162779094</v>
      </c>
      <c r="H61" s="8">
        <v>7.713608581763752E-2</v>
      </c>
      <c r="I61" s="8">
        <v>0</v>
      </c>
      <c r="J61" s="8">
        <v>0</v>
      </c>
      <c r="K61" s="8">
        <v>0</v>
      </c>
      <c r="L61" s="40">
        <v>0.52624227545923985</v>
      </c>
      <c r="M61" s="40" t="s">
        <v>2</v>
      </c>
      <c r="N61" s="9" t="s">
        <v>2</v>
      </c>
    </row>
    <row r="62" spans="2:14" x14ac:dyDescent="0.25">
      <c r="B62" s="3" t="s">
        <v>540</v>
      </c>
      <c r="C62" s="12">
        <v>75797</v>
      </c>
      <c r="D62" s="8">
        <v>0.22993002939593427</v>
      </c>
      <c r="E62" s="8">
        <v>0.49786775969858815</v>
      </c>
      <c r="F62" s="8">
        <v>1.9769800852896119E-2</v>
      </c>
      <c r="G62" s="8">
        <v>0.21678466443091957</v>
      </c>
      <c r="H62" s="8">
        <v>3.0079079203411584E-2</v>
      </c>
      <c r="I62" s="8">
        <v>0</v>
      </c>
      <c r="J62" s="8">
        <v>0</v>
      </c>
      <c r="K62" s="8">
        <v>5.5686664182503206E-3</v>
      </c>
      <c r="L62" s="40">
        <v>0.58287267306093904</v>
      </c>
      <c r="M62" s="40" t="s">
        <v>2</v>
      </c>
      <c r="N62" s="9" t="s">
        <v>1</v>
      </c>
    </row>
    <row r="63" spans="2:14" x14ac:dyDescent="0.25">
      <c r="B63" s="3" t="s">
        <v>86</v>
      </c>
      <c r="C63" s="12">
        <v>77039</v>
      </c>
      <c r="D63" s="8">
        <v>0.12638483645218612</v>
      </c>
      <c r="E63" s="8">
        <v>0.53454138604304235</v>
      </c>
      <c r="F63" s="8">
        <v>1.5422416251672772E-2</v>
      </c>
      <c r="G63" s="8">
        <v>0.25829804971151527</v>
      </c>
      <c r="H63" s="8">
        <v>5.6819428295636534E-2</v>
      </c>
      <c r="I63" s="8">
        <v>0</v>
      </c>
      <c r="J63" s="8">
        <v>0</v>
      </c>
      <c r="K63" s="8">
        <v>8.5338832459469546E-3</v>
      </c>
      <c r="L63" s="40">
        <v>0.53787042926310047</v>
      </c>
      <c r="M63" s="40" t="s">
        <v>2</v>
      </c>
      <c r="N63" s="9" t="s">
        <v>1</v>
      </c>
    </row>
    <row r="64" spans="2:14" x14ac:dyDescent="0.25">
      <c r="B64" s="3" t="s">
        <v>542</v>
      </c>
      <c r="C64" s="12">
        <v>70058</v>
      </c>
      <c r="D64" s="8">
        <v>0.11824949343670162</v>
      </c>
      <c r="E64" s="8">
        <v>0.48482512553960005</v>
      </c>
      <c r="F64" s="8">
        <v>3.9401814818077703E-2</v>
      </c>
      <c r="G64" s="8">
        <v>0.28420403488679413</v>
      </c>
      <c r="H64" s="8">
        <v>5.7902387454849796E-2</v>
      </c>
      <c r="I64" s="8">
        <v>0</v>
      </c>
      <c r="J64" s="8">
        <v>0</v>
      </c>
      <c r="K64" s="8">
        <v>1.5417143863976742E-2</v>
      </c>
      <c r="L64" s="40">
        <v>0.62225584515687005</v>
      </c>
      <c r="M64" s="40" t="s">
        <v>2</v>
      </c>
      <c r="N64" s="9" t="s">
        <v>2</v>
      </c>
    </row>
    <row r="65" spans="2:14" x14ac:dyDescent="0.25">
      <c r="B65" s="3" t="s">
        <v>543</v>
      </c>
      <c r="C65" s="12">
        <v>75298</v>
      </c>
      <c r="D65" s="8">
        <v>0.1156387902271015</v>
      </c>
      <c r="E65" s="8">
        <v>0.5336777526638683</v>
      </c>
      <c r="F65" s="8">
        <v>2.8500699601765149E-2</v>
      </c>
      <c r="G65" s="8">
        <v>0.26662361425034981</v>
      </c>
      <c r="H65" s="8">
        <v>5.5559143256915293E-2</v>
      </c>
      <c r="I65" s="8">
        <v>0</v>
      </c>
      <c r="J65" s="8">
        <v>0</v>
      </c>
      <c r="K65" s="8">
        <v>0</v>
      </c>
      <c r="L65" s="40">
        <v>0.60406650907062609</v>
      </c>
      <c r="M65" s="40" t="s">
        <v>2</v>
      </c>
      <c r="N65" s="9" t="s">
        <v>2</v>
      </c>
    </row>
    <row r="66" spans="2:14" x14ac:dyDescent="0.25">
      <c r="B66" s="3" t="s">
        <v>87</v>
      </c>
      <c r="C66" s="12">
        <v>76860</v>
      </c>
      <c r="D66" s="8">
        <v>0.28212134384897225</v>
      </c>
      <c r="E66" s="8">
        <v>0.35966383075617381</v>
      </c>
      <c r="F66" s="8">
        <v>7.1932766151234756E-2</v>
      </c>
      <c r="G66" s="8">
        <v>0.21764060527023951</v>
      </c>
      <c r="H66" s="8">
        <v>4.6947773706762716E-2</v>
      </c>
      <c r="I66" s="8">
        <v>0</v>
      </c>
      <c r="J66" s="8">
        <v>0</v>
      </c>
      <c r="K66" s="8">
        <v>2.1693680266616985E-2</v>
      </c>
      <c r="L66" s="40">
        <v>0.59154306531355716</v>
      </c>
      <c r="M66" s="40" t="s">
        <v>2</v>
      </c>
      <c r="N66" s="9" t="s">
        <v>1</v>
      </c>
    </row>
    <row r="67" spans="2:14" x14ac:dyDescent="0.25">
      <c r="B67" s="3" t="s">
        <v>88</v>
      </c>
      <c r="C67" s="12">
        <v>74427</v>
      </c>
      <c r="D67" s="8">
        <v>0.15873562723396925</v>
      </c>
      <c r="E67" s="8">
        <v>0.45792601524482152</v>
      </c>
      <c r="F67" s="8">
        <v>2.2694974376641832E-2</v>
      </c>
      <c r="G67" s="8">
        <v>0.32705309848843717</v>
      </c>
      <c r="H67" s="8">
        <v>3.3590284656130225E-2</v>
      </c>
      <c r="I67" s="8">
        <v>0</v>
      </c>
      <c r="J67" s="8">
        <v>0</v>
      </c>
      <c r="K67" s="8">
        <v>0</v>
      </c>
      <c r="L67" s="40">
        <v>0.59956736130705257</v>
      </c>
      <c r="M67" s="40" t="s">
        <v>2</v>
      </c>
      <c r="N67" s="9" t="s">
        <v>1</v>
      </c>
    </row>
    <row r="68" spans="2:14" x14ac:dyDescent="0.25">
      <c r="B68" s="3" t="s">
        <v>89</v>
      </c>
      <c r="C68" s="12">
        <v>77252</v>
      </c>
      <c r="D68" s="8">
        <v>0.20781602169843755</v>
      </c>
      <c r="E68" s="8">
        <v>0.43582152271077662</v>
      </c>
      <c r="F68" s="8">
        <v>5.9747106238300797E-2</v>
      </c>
      <c r="G68" s="8">
        <v>0.21492149596974444</v>
      </c>
      <c r="H68" s="8">
        <v>6.5190816365511703E-2</v>
      </c>
      <c r="I68" s="8">
        <v>0</v>
      </c>
      <c r="J68" s="8">
        <v>0</v>
      </c>
      <c r="K68" s="8">
        <v>1.6503037017228866E-2</v>
      </c>
      <c r="L68" s="40">
        <v>0.5993631232848341</v>
      </c>
      <c r="M68" s="40" t="s">
        <v>2</v>
      </c>
      <c r="N68" s="9" t="s">
        <v>1</v>
      </c>
    </row>
    <row r="69" spans="2:14" x14ac:dyDescent="0.25">
      <c r="B69" s="3" t="s">
        <v>544</v>
      </c>
      <c r="C69" s="12">
        <v>76112</v>
      </c>
      <c r="D69" s="8">
        <v>0.15489754364683966</v>
      </c>
      <c r="E69" s="8">
        <v>0.39823679764328729</v>
      </c>
      <c r="F69" s="8">
        <v>1.8823376510852141E-2</v>
      </c>
      <c r="G69" s="8">
        <v>0.24325261014599489</v>
      </c>
      <c r="H69" s="8">
        <v>0.1408395789108868</v>
      </c>
      <c r="I69" s="8">
        <v>0</v>
      </c>
      <c r="J69" s="8">
        <v>0</v>
      </c>
      <c r="K69" s="8">
        <v>4.3950093142139234E-2</v>
      </c>
      <c r="L69" s="40">
        <v>0.53108576834139165</v>
      </c>
      <c r="M69" s="40" t="s">
        <v>2</v>
      </c>
      <c r="N69" s="9" t="s">
        <v>2</v>
      </c>
    </row>
    <row r="70" spans="2:14" x14ac:dyDescent="0.25">
      <c r="B70" s="3" t="s">
        <v>90</v>
      </c>
      <c r="C70" s="12">
        <v>72183</v>
      </c>
      <c r="D70" s="8">
        <v>0.20500795236735858</v>
      </c>
      <c r="E70" s="8">
        <v>0.51235675543411774</v>
      </c>
      <c r="F70" s="8">
        <v>3.5357448717425882E-2</v>
      </c>
      <c r="G70" s="8">
        <v>0.19562823702132864</v>
      </c>
      <c r="H70" s="8">
        <v>3.2625096855756291E-2</v>
      </c>
      <c r="I70" s="8">
        <v>0</v>
      </c>
      <c r="J70" s="8">
        <v>0</v>
      </c>
      <c r="K70" s="8">
        <v>1.9024509604012887E-2</v>
      </c>
      <c r="L70" s="40">
        <v>0.5775875206073452</v>
      </c>
      <c r="M70" s="40" t="s">
        <v>2</v>
      </c>
      <c r="N70" s="9" t="s">
        <v>1</v>
      </c>
    </row>
    <row r="71" spans="2:14" x14ac:dyDescent="0.25">
      <c r="B71" s="3" t="s">
        <v>91</v>
      </c>
      <c r="C71" s="12">
        <v>74832</v>
      </c>
      <c r="D71" s="8">
        <v>5.3129390347666068E-2</v>
      </c>
      <c r="E71" s="8">
        <v>0.74753151156578346</v>
      </c>
      <c r="F71" s="8">
        <v>1.8540871044976946E-2</v>
      </c>
      <c r="G71" s="8">
        <v>0.1125314126283713</v>
      </c>
      <c r="H71" s="8">
        <v>6.8266814413202204E-2</v>
      </c>
      <c r="I71" s="8">
        <v>0</v>
      </c>
      <c r="J71" s="8">
        <v>0</v>
      </c>
      <c r="K71" s="8">
        <v>0</v>
      </c>
      <c r="L71" s="40">
        <v>0.64994921958520424</v>
      </c>
      <c r="M71" s="40" t="s">
        <v>2</v>
      </c>
      <c r="N71" s="9" t="s">
        <v>2</v>
      </c>
    </row>
    <row r="72" spans="2:14" x14ac:dyDescent="0.25">
      <c r="B72" s="3" t="s">
        <v>92</v>
      </c>
      <c r="C72" s="12">
        <v>75021</v>
      </c>
      <c r="D72" s="8">
        <v>0.26489978319543384</v>
      </c>
      <c r="E72" s="8">
        <v>0.27001017654086101</v>
      </c>
      <c r="F72" s="8">
        <v>3.4887836821379588E-2</v>
      </c>
      <c r="G72" s="8">
        <v>0.35892217158532808</v>
      </c>
      <c r="H72" s="8">
        <v>1.8981460997301004E-2</v>
      </c>
      <c r="I72" s="8">
        <v>0</v>
      </c>
      <c r="J72" s="8">
        <v>0</v>
      </c>
      <c r="K72" s="8">
        <v>5.2298570859696476E-2</v>
      </c>
      <c r="L72" s="40">
        <v>0.51430932672185126</v>
      </c>
      <c r="M72" s="40" t="s">
        <v>50</v>
      </c>
      <c r="N72" s="9" t="s">
        <v>1</v>
      </c>
    </row>
    <row r="73" spans="2:14" x14ac:dyDescent="0.25">
      <c r="B73" s="3" t="s">
        <v>93</v>
      </c>
      <c r="C73" s="12">
        <v>74219</v>
      </c>
      <c r="D73" s="8">
        <v>0.23800476051279909</v>
      </c>
      <c r="E73" s="8">
        <v>0.47458971896270929</v>
      </c>
      <c r="F73" s="8">
        <v>5.2678832421597696E-2</v>
      </c>
      <c r="G73" s="8">
        <v>0.1619200734956362</v>
      </c>
      <c r="H73" s="8">
        <v>6.5832880945421141E-2</v>
      </c>
      <c r="I73" s="8">
        <v>0</v>
      </c>
      <c r="J73" s="8">
        <v>0</v>
      </c>
      <c r="K73" s="8">
        <v>6.9737336618365554E-3</v>
      </c>
      <c r="L73" s="40">
        <v>0.60671795631846293</v>
      </c>
      <c r="M73" s="40" t="s">
        <v>2</v>
      </c>
      <c r="N73" s="9" t="s">
        <v>1</v>
      </c>
    </row>
    <row r="74" spans="2:14" x14ac:dyDescent="0.25">
      <c r="B74" s="3" t="s">
        <v>94</v>
      </c>
      <c r="C74" s="12">
        <v>73342</v>
      </c>
      <c r="D74" s="8">
        <v>0.24548588666235724</v>
      </c>
      <c r="E74" s="8">
        <v>0.45423400129282482</v>
      </c>
      <c r="F74" s="8">
        <v>6.2702003878474466E-2</v>
      </c>
      <c r="G74" s="8">
        <v>0.16145227321697911</v>
      </c>
      <c r="H74" s="8">
        <v>6.8325791855203613E-2</v>
      </c>
      <c r="I74" s="8">
        <v>0</v>
      </c>
      <c r="J74" s="8">
        <v>0</v>
      </c>
      <c r="K74" s="8">
        <v>7.8000430941607413E-3</v>
      </c>
      <c r="L74" s="40">
        <v>0.58758964849608686</v>
      </c>
      <c r="M74" s="40" t="s">
        <v>2</v>
      </c>
      <c r="N74" s="9" t="s">
        <v>1</v>
      </c>
    </row>
    <row r="75" spans="2:14" x14ac:dyDescent="0.25">
      <c r="B75" s="3" t="s">
        <v>95</v>
      </c>
      <c r="C75" s="12">
        <v>69872</v>
      </c>
      <c r="D75" s="8">
        <v>0.32202474960516581</v>
      </c>
      <c r="E75" s="8">
        <v>0.42638092001359429</v>
      </c>
      <c r="F75" s="8">
        <v>5.9774894544291399E-2</v>
      </c>
      <c r="G75" s="8">
        <v>0.15489494412346813</v>
      </c>
      <c r="H75" s="8">
        <v>3.4285600047979849E-2</v>
      </c>
      <c r="I75" s="8">
        <v>0</v>
      </c>
      <c r="J75" s="8">
        <v>0</v>
      </c>
      <c r="K75" s="8">
        <v>2.6388916655004898E-3</v>
      </c>
      <c r="L75" s="40">
        <v>0.60597950538126866</v>
      </c>
      <c r="M75" s="40" t="s">
        <v>2</v>
      </c>
      <c r="N75" s="9" t="s">
        <v>1</v>
      </c>
    </row>
    <row r="76" spans="2:14" x14ac:dyDescent="0.25">
      <c r="B76" s="3" t="s">
        <v>96</v>
      </c>
      <c r="C76" s="12">
        <v>71646</v>
      </c>
      <c r="D76" s="8">
        <v>0.13392672324570482</v>
      </c>
      <c r="E76" s="8">
        <v>0.51319027576531195</v>
      </c>
      <c r="F76" s="8">
        <v>4.8759171094091398E-2</v>
      </c>
      <c r="G76" s="8">
        <v>0.11060511971296488</v>
      </c>
      <c r="H76" s="8">
        <v>6.9389820373053662E-2</v>
      </c>
      <c r="I76" s="8">
        <v>0</v>
      </c>
      <c r="J76" s="8">
        <v>0</v>
      </c>
      <c r="K76" s="8">
        <v>0.12412888980887325</v>
      </c>
      <c r="L76" s="40">
        <v>0.49099740390252072</v>
      </c>
      <c r="M76" s="40" t="s">
        <v>2</v>
      </c>
      <c r="N76" s="9" t="s">
        <v>2</v>
      </c>
    </row>
    <row r="77" spans="2:14" x14ac:dyDescent="0.25">
      <c r="B77" s="3" t="s">
        <v>97</v>
      </c>
      <c r="C77" s="12">
        <v>70607</v>
      </c>
      <c r="D77" s="8">
        <v>0.13120083380896841</v>
      </c>
      <c r="E77" s="8">
        <v>0.51626671960691861</v>
      </c>
      <c r="F77" s="8">
        <v>2.7396580390599796E-2</v>
      </c>
      <c r="G77" s="8">
        <v>0.22418542323249871</v>
      </c>
      <c r="H77" s="8">
        <v>6.9955579819837702E-2</v>
      </c>
      <c r="I77" s="8">
        <v>0</v>
      </c>
      <c r="J77" s="8">
        <v>0</v>
      </c>
      <c r="K77" s="8">
        <v>3.0994863141176762E-2</v>
      </c>
      <c r="L77" s="40">
        <v>0.50514821476624128</v>
      </c>
      <c r="M77" s="40" t="s">
        <v>2</v>
      </c>
      <c r="N77" s="9" t="s">
        <v>2</v>
      </c>
    </row>
    <row r="78" spans="2:14" x14ac:dyDescent="0.25">
      <c r="B78" s="3" t="s">
        <v>98</v>
      </c>
      <c r="C78" s="12">
        <v>70695</v>
      </c>
      <c r="D78" s="8">
        <v>0.10539632884022634</v>
      </c>
      <c r="E78" s="8">
        <v>0.63690941712287807</v>
      </c>
      <c r="F78" s="8">
        <v>2.5647513456318719E-2</v>
      </c>
      <c r="G78" s="8">
        <v>8.4234254956985791E-2</v>
      </c>
      <c r="H78" s="8">
        <v>8.3429176059253804E-2</v>
      </c>
      <c r="I78" s="8">
        <v>0</v>
      </c>
      <c r="J78" s="8">
        <v>0</v>
      </c>
      <c r="K78" s="8">
        <v>6.4383309564337299E-2</v>
      </c>
      <c r="L78" s="40">
        <v>0.47839309710729189</v>
      </c>
      <c r="M78" s="40" t="s">
        <v>2</v>
      </c>
      <c r="N78" s="9" t="s">
        <v>2</v>
      </c>
    </row>
    <row r="79" spans="2:14" x14ac:dyDescent="0.25">
      <c r="B79" s="3" t="s">
        <v>99</v>
      </c>
      <c r="C79" s="12">
        <v>76023</v>
      </c>
      <c r="D79" s="8">
        <v>0.38768840356813289</v>
      </c>
      <c r="E79" s="8">
        <v>0.29154490925868964</v>
      </c>
      <c r="F79" s="8">
        <v>5.6501845585973549E-2</v>
      </c>
      <c r="G79" s="8">
        <v>0.19201784066441094</v>
      </c>
      <c r="H79" s="8">
        <v>5.5482928329744691E-2</v>
      </c>
      <c r="I79" s="8">
        <v>0</v>
      </c>
      <c r="J79" s="8">
        <v>0</v>
      </c>
      <c r="K79" s="8">
        <v>1.6764072593048292E-2</v>
      </c>
      <c r="L79" s="40">
        <v>0.60853952093445407</v>
      </c>
      <c r="M79" s="40" t="s">
        <v>1</v>
      </c>
      <c r="N79" s="9" t="s">
        <v>1</v>
      </c>
    </row>
    <row r="80" spans="2:14" x14ac:dyDescent="0.25">
      <c r="B80" s="3" t="s">
        <v>546</v>
      </c>
      <c r="C80" s="12">
        <v>74720</v>
      </c>
      <c r="D80" s="8">
        <v>0.10569068899196742</v>
      </c>
      <c r="E80" s="8">
        <v>0.63955198551872383</v>
      </c>
      <c r="F80" s="8">
        <v>3.9257834596673834E-2</v>
      </c>
      <c r="G80" s="8">
        <v>0.1098088019006675</v>
      </c>
      <c r="H80" s="8">
        <v>7.8108383301278422E-2</v>
      </c>
      <c r="I80" s="8">
        <v>0</v>
      </c>
      <c r="J80" s="8">
        <v>0</v>
      </c>
      <c r="K80" s="8">
        <v>2.7582305690688994E-2</v>
      </c>
      <c r="L80" s="40">
        <v>0.55496520342612421</v>
      </c>
      <c r="M80" s="40" t="s">
        <v>2</v>
      </c>
      <c r="N80" s="9" t="s">
        <v>2</v>
      </c>
    </row>
    <row r="81" spans="2:14" x14ac:dyDescent="0.25">
      <c r="B81" s="3" t="s">
        <v>547</v>
      </c>
      <c r="C81" s="12">
        <v>79036</v>
      </c>
      <c r="D81" s="8">
        <v>0.26620042059959897</v>
      </c>
      <c r="E81" s="8">
        <v>0.43424463246442019</v>
      </c>
      <c r="F81" s="8">
        <v>5.6389690419132388E-2</v>
      </c>
      <c r="G81" s="8">
        <v>0.12688903017557587</v>
      </c>
      <c r="H81" s="8">
        <v>0.11627622634127256</v>
      </c>
      <c r="I81" s="8">
        <v>0</v>
      </c>
      <c r="J81" s="8">
        <v>0</v>
      </c>
      <c r="K81" s="8">
        <v>0</v>
      </c>
      <c r="L81" s="40">
        <v>0.59076876360139685</v>
      </c>
      <c r="M81" s="40" t="s">
        <v>2</v>
      </c>
      <c r="N81" s="9" t="s">
        <v>2</v>
      </c>
    </row>
    <row r="82" spans="2:14" x14ac:dyDescent="0.25">
      <c r="B82" s="3" t="s">
        <v>100</v>
      </c>
      <c r="C82" s="12">
        <v>75746</v>
      </c>
      <c r="D82" s="8">
        <v>0.13759494919601459</v>
      </c>
      <c r="E82" s="8">
        <v>0.50963795994870276</v>
      </c>
      <c r="F82" s="8">
        <v>9.2335010358094105E-2</v>
      </c>
      <c r="G82" s="8">
        <v>0.16486139883594753</v>
      </c>
      <c r="H82" s="8">
        <v>8.1878267732070631E-2</v>
      </c>
      <c r="I82" s="8">
        <v>0</v>
      </c>
      <c r="J82" s="8">
        <v>0</v>
      </c>
      <c r="K82" s="8">
        <v>1.3692413929170366E-2</v>
      </c>
      <c r="L82" s="40">
        <v>0.64770416919705331</v>
      </c>
      <c r="M82" s="40" t="s">
        <v>2</v>
      </c>
      <c r="N82" s="9" t="s">
        <v>2</v>
      </c>
    </row>
    <row r="83" spans="2:14" x14ac:dyDescent="0.25">
      <c r="B83" s="3" t="s">
        <v>101</v>
      </c>
      <c r="C83" s="12">
        <v>75078</v>
      </c>
      <c r="D83" s="8">
        <v>0.34671128446059746</v>
      </c>
      <c r="E83" s="8">
        <v>0.36237922170020387</v>
      </c>
      <c r="F83" s="8">
        <v>0.12862334899388353</v>
      </c>
      <c r="G83" s="8">
        <v>0.12439056821203794</v>
      </c>
      <c r="H83" s="8">
        <v>3.0781845581065507E-2</v>
      </c>
      <c r="I83" s="8">
        <v>0</v>
      </c>
      <c r="J83" s="8">
        <v>0</v>
      </c>
      <c r="K83" s="8">
        <v>7.1137310522116836E-3</v>
      </c>
      <c r="L83" s="40">
        <v>0.63167638988785002</v>
      </c>
      <c r="M83" s="40" t="s">
        <v>2</v>
      </c>
      <c r="N83" s="9" t="s">
        <v>1</v>
      </c>
    </row>
    <row r="84" spans="2:14" x14ac:dyDescent="0.25">
      <c r="B84" s="3" t="s">
        <v>548</v>
      </c>
      <c r="C84" s="12">
        <v>71290</v>
      </c>
      <c r="D84" s="8">
        <v>0.24861507470203123</v>
      </c>
      <c r="E84" s="8">
        <v>0.3479100218230653</v>
      </c>
      <c r="F84" s="8">
        <v>0.11047926808796374</v>
      </c>
      <c r="G84" s="8">
        <v>0.24796457948631861</v>
      </c>
      <c r="H84" s="8">
        <v>3.8211347993956687E-2</v>
      </c>
      <c r="I84" s="8">
        <v>0</v>
      </c>
      <c r="J84" s="8">
        <v>0</v>
      </c>
      <c r="K84" s="8">
        <v>6.8197079066644288E-3</v>
      </c>
      <c r="L84" s="40">
        <v>0.62683405807266102</v>
      </c>
      <c r="M84" s="40" t="s">
        <v>2</v>
      </c>
      <c r="N84" s="9" t="s">
        <v>1</v>
      </c>
    </row>
    <row r="85" spans="2:14" x14ac:dyDescent="0.25">
      <c r="B85" s="3" t="s">
        <v>549</v>
      </c>
      <c r="C85" s="12">
        <v>72681</v>
      </c>
      <c r="D85" s="8">
        <v>0.28477727341832637</v>
      </c>
      <c r="E85" s="8">
        <v>0.27181113307125948</v>
      </c>
      <c r="F85" s="8">
        <v>5.838020980387898E-2</v>
      </c>
      <c r="G85" s="8">
        <v>0.28288773537779899</v>
      </c>
      <c r="H85" s="8">
        <v>5.6099732858414957E-2</v>
      </c>
      <c r="I85" s="8">
        <v>0</v>
      </c>
      <c r="J85" s="8">
        <v>0</v>
      </c>
      <c r="K85" s="8">
        <v>4.6043915470321224E-2</v>
      </c>
      <c r="L85" s="40">
        <v>0.57880326357645051</v>
      </c>
      <c r="M85" s="40" t="s">
        <v>1</v>
      </c>
      <c r="N85" s="9" t="s">
        <v>1</v>
      </c>
    </row>
    <row r="86" spans="2:14" x14ac:dyDescent="0.25">
      <c r="B86" s="3" t="s">
        <v>550</v>
      </c>
      <c r="C86" s="12">
        <v>71838</v>
      </c>
      <c r="D86" s="8">
        <v>0.35131418092909533</v>
      </c>
      <c r="E86" s="8">
        <v>0.37662999185004076</v>
      </c>
      <c r="F86" s="8">
        <v>3.6216381418092906E-2</v>
      </c>
      <c r="G86" s="8">
        <v>0.15729421352893236</v>
      </c>
      <c r="H86" s="8">
        <v>7.8545232273838625E-2</v>
      </c>
      <c r="I86" s="8">
        <v>0</v>
      </c>
      <c r="J86" s="8">
        <v>0</v>
      </c>
      <c r="K86" s="8">
        <v>0</v>
      </c>
      <c r="L86" s="40">
        <v>0.59913973106155516</v>
      </c>
      <c r="M86" s="40" t="s">
        <v>2</v>
      </c>
      <c r="N86" s="9" t="s">
        <v>1</v>
      </c>
    </row>
    <row r="87" spans="2:14" x14ac:dyDescent="0.25">
      <c r="B87" s="3" t="s">
        <v>551</v>
      </c>
      <c r="C87" s="12">
        <v>70996</v>
      </c>
      <c r="D87" s="8">
        <v>0.23381764835915678</v>
      </c>
      <c r="E87" s="8">
        <v>0.60302244729808485</v>
      </c>
      <c r="F87" s="8">
        <v>4.2603645425132133E-2</v>
      </c>
      <c r="G87" s="8">
        <v>0</v>
      </c>
      <c r="H87" s="8">
        <v>0.11211591406925102</v>
      </c>
      <c r="I87" s="8">
        <v>0</v>
      </c>
      <c r="J87" s="8">
        <v>0</v>
      </c>
      <c r="K87" s="8">
        <v>8.4403448483752336E-3</v>
      </c>
      <c r="L87" s="40">
        <v>0.65920615245929348</v>
      </c>
      <c r="M87" s="40" t="s">
        <v>2</v>
      </c>
      <c r="N87" s="9" t="s">
        <v>2</v>
      </c>
    </row>
    <row r="88" spans="2:14" x14ac:dyDescent="0.25">
      <c r="B88" s="3" t="s">
        <v>102</v>
      </c>
      <c r="C88" s="12">
        <v>77893</v>
      </c>
      <c r="D88" s="8">
        <v>7.5201119272472888E-2</v>
      </c>
      <c r="E88" s="8">
        <v>0.37748796615533237</v>
      </c>
      <c r="F88" s="8">
        <v>3.4560868768633721E-2</v>
      </c>
      <c r="G88" s="8">
        <v>4.4371158746814569E-2</v>
      </c>
      <c r="H88" s="8">
        <v>0.45610353270374254</v>
      </c>
      <c r="I88" s="8">
        <v>0</v>
      </c>
      <c r="J88" s="8">
        <v>0</v>
      </c>
      <c r="K88" s="8">
        <v>1.227535435300388E-2</v>
      </c>
      <c r="L88" s="40">
        <v>0.73552180555377245</v>
      </c>
      <c r="M88" s="40" t="s">
        <v>6</v>
      </c>
      <c r="N88" s="9" t="s">
        <v>6</v>
      </c>
    </row>
    <row r="89" spans="2:14" x14ac:dyDescent="0.25">
      <c r="B89" s="3" t="s">
        <v>552</v>
      </c>
      <c r="C89" s="12">
        <v>69801</v>
      </c>
      <c r="D89" s="8">
        <v>3.2958012607059335E-2</v>
      </c>
      <c r="E89" s="8">
        <v>0.45631669428655502</v>
      </c>
      <c r="F89" s="8">
        <v>1.4512057242864002E-2</v>
      </c>
      <c r="G89" s="8">
        <v>1.435717936407143E-2</v>
      </c>
      <c r="H89" s="8">
        <v>0.47363204113556462</v>
      </c>
      <c r="I89" s="8">
        <v>0</v>
      </c>
      <c r="J89" s="8">
        <v>0</v>
      </c>
      <c r="K89" s="8">
        <v>8.2240153638855756E-3</v>
      </c>
      <c r="L89" s="40">
        <v>0.82660706866663802</v>
      </c>
      <c r="M89" s="40" t="s">
        <v>6</v>
      </c>
      <c r="N89" s="9" t="s">
        <v>2</v>
      </c>
    </row>
    <row r="90" spans="2:14" x14ac:dyDescent="0.25">
      <c r="B90" s="3" t="s">
        <v>103</v>
      </c>
      <c r="C90" s="12">
        <v>75476</v>
      </c>
      <c r="D90" s="8">
        <v>0.18521818250748759</v>
      </c>
      <c r="E90" s="8">
        <v>0.55121886492019567</v>
      </c>
      <c r="F90" s="8">
        <v>6.3293778670811693E-2</v>
      </c>
      <c r="G90" s="8">
        <v>0</v>
      </c>
      <c r="H90" s="8">
        <v>0.16982598475944952</v>
      </c>
      <c r="I90" s="8">
        <v>0</v>
      </c>
      <c r="J90" s="8">
        <v>0</v>
      </c>
      <c r="K90" s="8">
        <v>3.0443189142055578E-2</v>
      </c>
      <c r="L90" s="40">
        <v>0.67572473369017971</v>
      </c>
      <c r="M90" s="40" t="s">
        <v>2</v>
      </c>
      <c r="N90" s="9" t="s">
        <v>2</v>
      </c>
    </row>
    <row r="91" spans="2:14" x14ac:dyDescent="0.25">
      <c r="B91" s="3" t="s">
        <v>553</v>
      </c>
      <c r="C91" s="12">
        <v>69495</v>
      </c>
      <c r="D91" s="8">
        <v>0.11596297227108988</v>
      </c>
      <c r="E91" s="8">
        <v>0.5771550640864539</v>
      </c>
      <c r="F91" s="8">
        <v>3.7048672195694063E-2</v>
      </c>
      <c r="G91" s="8">
        <v>0.172090977632571</v>
      </c>
      <c r="H91" s="8">
        <v>8.8590098014576527E-2</v>
      </c>
      <c r="I91" s="8">
        <v>0</v>
      </c>
      <c r="J91" s="8">
        <v>0</v>
      </c>
      <c r="K91" s="8">
        <v>9.1522157996146436E-3</v>
      </c>
      <c r="L91" s="40">
        <v>0.65076624217569612</v>
      </c>
      <c r="M91" s="40" t="s">
        <v>2</v>
      </c>
      <c r="N91" s="9" t="s">
        <v>2</v>
      </c>
    </row>
    <row r="92" spans="2:14" x14ac:dyDescent="0.25">
      <c r="B92" s="3" t="s">
        <v>104</v>
      </c>
      <c r="C92" s="12">
        <v>76243</v>
      </c>
      <c r="D92" s="8">
        <v>0.14485888011616299</v>
      </c>
      <c r="E92" s="8">
        <v>0.56696614937834644</v>
      </c>
      <c r="F92" s="8">
        <v>5.6575006806425264E-2</v>
      </c>
      <c r="G92" s="8">
        <v>0.11848625102096379</v>
      </c>
      <c r="H92" s="8">
        <v>9.8774843452218888E-2</v>
      </c>
      <c r="I92" s="8">
        <v>0</v>
      </c>
      <c r="J92" s="8">
        <v>0</v>
      </c>
      <c r="K92" s="8">
        <v>1.4338869225882567E-2</v>
      </c>
      <c r="L92" s="40">
        <v>0.71367863279251864</v>
      </c>
      <c r="M92" s="40" t="s">
        <v>2</v>
      </c>
      <c r="N92" s="9" t="s">
        <v>2</v>
      </c>
    </row>
    <row r="93" spans="2:14" x14ac:dyDescent="0.25">
      <c r="B93" s="3" t="s">
        <v>105</v>
      </c>
      <c r="C93" s="12">
        <v>74269</v>
      </c>
      <c r="D93" s="8">
        <v>0.12250816993464052</v>
      </c>
      <c r="E93" s="8">
        <v>0.5126225490196078</v>
      </c>
      <c r="F93" s="8">
        <v>6.2540849673202614E-2</v>
      </c>
      <c r="G93" s="8">
        <v>0.12710375816993463</v>
      </c>
      <c r="H93" s="8">
        <v>0.15283905228758171</v>
      </c>
      <c r="I93" s="8">
        <v>0</v>
      </c>
      <c r="J93" s="8">
        <v>0</v>
      </c>
      <c r="K93" s="8">
        <v>2.238562091503268E-2</v>
      </c>
      <c r="L93" s="40">
        <v>0.64953075980557162</v>
      </c>
      <c r="M93" s="40" t="s">
        <v>2</v>
      </c>
      <c r="N93" s="9" t="s">
        <v>2</v>
      </c>
    </row>
    <row r="94" spans="2:14" x14ac:dyDescent="0.25">
      <c r="B94" s="3" t="s">
        <v>554</v>
      </c>
      <c r="C94" s="12">
        <v>72907</v>
      </c>
      <c r="D94" s="8">
        <v>0.22656072214215278</v>
      </c>
      <c r="E94" s="8">
        <v>0.26465903056967305</v>
      </c>
      <c r="F94" s="8">
        <v>0.1069369642721687</v>
      </c>
      <c r="G94" s="8">
        <v>0.319369642721687</v>
      </c>
      <c r="H94" s="8">
        <v>8.2473640294318445E-2</v>
      </c>
      <c r="I94" s="8">
        <v>0</v>
      </c>
      <c r="J94" s="8">
        <v>0</v>
      </c>
      <c r="K94" s="8">
        <v>0</v>
      </c>
      <c r="L94" s="40">
        <v>0.65173440136063754</v>
      </c>
      <c r="M94" s="40" t="s">
        <v>50</v>
      </c>
      <c r="N94" s="9" t="s">
        <v>1</v>
      </c>
    </row>
    <row r="95" spans="2:14" x14ac:dyDescent="0.25">
      <c r="B95" s="3" t="s">
        <v>555</v>
      </c>
      <c r="C95" s="12">
        <v>70212</v>
      </c>
      <c r="D95" s="8">
        <v>0.25747481639041619</v>
      </c>
      <c r="E95" s="8">
        <v>0.43002769193723162</v>
      </c>
      <c r="F95" s="8">
        <v>6.5176385600192635E-2</v>
      </c>
      <c r="G95" s="8">
        <v>0.19520809086166072</v>
      </c>
      <c r="H95" s="8">
        <v>4.2320504073524098E-2</v>
      </c>
      <c r="I95" s="8">
        <v>0</v>
      </c>
      <c r="J95" s="8">
        <v>0</v>
      </c>
      <c r="K95" s="8">
        <v>9.7925111369747565E-3</v>
      </c>
      <c r="L95" s="40">
        <v>0.65165498775138153</v>
      </c>
      <c r="M95" s="40" t="s">
        <v>2</v>
      </c>
      <c r="N95" s="9" t="s">
        <v>1</v>
      </c>
    </row>
    <row r="96" spans="2:14" x14ac:dyDescent="0.25">
      <c r="B96" s="3" t="s">
        <v>106</v>
      </c>
      <c r="C96" s="12">
        <v>75078</v>
      </c>
      <c r="D96" s="8">
        <v>0.28031668887669514</v>
      </c>
      <c r="E96" s="8">
        <v>0.37761621070784668</v>
      </c>
      <c r="F96" s="8">
        <v>7.3881006506231875E-2</v>
      </c>
      <c r="G96" s="8">
        <v>0.19381516030414675</v>
      </c>
      <c r="H96" s="8">
        <v>5.0736850356666925E-2</v>
      </c>
      <c r="I96" s="8">
        <v>0</v>
      </c>
      <c r="J96" s="8">
        <v>2.3634083248412638E-2</v>
      </c>
      <c r="K96" s="8">
        <v>0</v>
      </c>
      <c r="L96" s="40">
        <v>0.65574469218679243</v>
      </c>
      <c r="M96" s="40" t="s">
        <v>2</v>
      </c>
      <c r="N96" s="9" t="s">
        <v>1</v>
      </c>
    </row>
    <row r="97" spans="2:14" x14ac:dyDescent="0.25">
      <c r="B97" s="3" t="s">
        <v>107</v>
      </c>
      <c r="C97" s="12">
        <v>75559</v>
      </c>
      <c r="D97" s="8">
        <v>0.37333333333333335</v>
      </c>
      <c r="E97" s="8">
        <v>0.24751235584843492</v>
      </c>
      <c r="F97" s="8">
        <v>9.5551894563426693E-2</v>
      </c>
      <c r="G97" s="8">
        <v>0.22602965403624381</v>
      </c>
      <c r="H97" s="8">
        <v>4.5052169137836356E-2</v>
      </c>
      <c r="I97" s="8">
        <v>0</v>
      </c>
      <c r="J97" s="8">
        <v>0</v>
      </c>
      <c r="K97" s="8">
        <v>1.2520593080724876E-2</v>
      </c>
      <c r="L97" s="40">
        <v>0.59880358395426092</v>
      </c>
      <c r="M97" s="40" t="s">
        <v>1</v>
      </c>
      <c r="N97" s="9" t="s">
        <v>1</v>
      </c>
    </row>
    <row r="98" spans="2:14" x14ac:dyDescent="0.25">
      <c r="B98" s="3" t="s">
        <v>108</v>
      </c>
      <c r="C98" s="12">
        <v>71567</v>
      </c>
      <c r="D98" s="8">
        <v>0.20368160210377262</v>
      </c>
      <c r="E98" s="8">
        <v>0.51611206634975215</v>
      </c>
      <c r="F98" s="8">
        <v>2.9796702740972996E-2</v>
      </c>
      <c r="G98" s="8">
        <v>0.19714776979872559</v>
      </c>
      <c r="H98" s="8">
        <v>4.6505512288864168E-2</v>
      </c>
      <c r="I98" s="8">
        <v>0</v>
      </c>
      <c r="J98" s="8">
        <v>0</v>
      </c>
      <c r="K98" s="8">
        <v>6.75634671791241E-3</v>
      </c>
      <c r="L98" s="40">
        <v>0.6773652661142705</v>
      </c>
      <c r="M98" s="40" t="s">
        <v>2</v>
      </c>
      <c r="N98" s="9" t="s">
        <v>1</v>
      </c>
    </row>
    <row r="99" spans="2:14" x14ac:dyDescent="0.25">
      <c r="B99" s="3" t="s">
        <v>556</v>
      </c>
      <c r="C99" s="12">
        <v>73799</v>
      </c>
      <c r="D99" s="8">
        <v>0.21527681283125236</v>
      </c>
      <c r="E99" s="8">
        <v>0.45314329952160709</v>
      </c>
      <c r="F99" s="8">
        <v>6.2846140103618719E-2</v>
      </c>
      <c r="G99" s="8">
        <v>0.19784822438811361</v>
      </c>
      <c r="H99" s="8">
        <v>6.3461500287829764E-2</v>
      </c>
      <c r="I99" s="8">
        <v>0</v>
      </c>
      <c r="J99" s="8">
        <v>0</v>
      </c>
      <c r="K99" s="8">
        <v>7.4240228675784585E-3</v>
      </c>
      <c r="L99" s="40">
        <v>0.64331495006707407</v>
      </c>
      <c r="M99" s="40" t="s">
        <v>2</v>
      </c>
      <c r="N99" s="9" t="s">
        <v>1</v>
      </c>
    </row>
    <row r="100" spans="2:14" x14ac:dyDescent="0.25">
      <c r="B100" s="3" t="s">
        <v>557</v>
      </c>
      <c r="C100" s="12">
        <v>72601</v>
      </c>
      <c r="D100" s="8">
        <v>0.25925752758556198</v>
      </c>
      <c r="E100" s="8">
        <v>0.21928184028427156</v>
      </c>
      <c r="F100" s="8">
        <v>0.25663923695530205</v>
      </c>
      <c r="G100" s="8">
        <v>0.13142883860108473</v>
      </c>
      <c r="H100" s="8">
        <v>0.12979240695717226</v>
      </c>
      <c r="I100" s="8">
        <v>0</v>
      </c>
      <c r="J100" s="8">
        <v>0</v>
      </c>
      <c r="K100" s="8">
        <v>3.6001496166074435E-3</v>
      </c>
      <c r="L100" s="40">
        <v>0.67778680734425145</v>
      </c>
      <c r="M100" s="40" t="s">
        <v>1</v>
      </c>
      <c r="N100" s="9" t="s">
        <v>1</v>
      </c>
    </row>
    <row r="101" spans="2:14" x14ac:dyDescent="0.25">
      <c r="B101" s="3" t="s">
        <v>109</v>
      </c>
      <c r="C101" s="12">
        <v>74722</v>
      </c>
      <c r="D101" s="8">
        <v>0.1800290676895952</v>
      </c>
      <c r="E101" s="8">
        <v>0.43241762169116771</v>
      </c>
      <c r="F101" s="8">
        <v>5.9850849396011534E-2</v>
      </c>
      <c r="G101" s="8">
        <v>0.26599318577112768</v>
      </c>
      <c r="H101" s="8">
        <v>4.7032474804031353E-2</v>
      </c>
      <c r="I101" s="8">
        <v>0</v>
      </c>
      <c r="J101" s="8">
        <v>0</v>
      </c>
      <c r="K101" s="8">
        <v>1.4676800648066523E-2</v>
      </c>
      <c r="L101" s="40">
        <v>0.54132651695618428</v>
      </c>
      <c r="M101" s="40" t="s">
        <v>2</v>
      </c>
      <c r="N101" s="9" t="s">
        <v>1</v>
      </c>
    </row>
    <row r="102" spans="2:14" x14ac:dyDescent="0.25">
      <c r="B102" s="3" t="s">
        <v>558</v>
      </c>
      <c r="C102" s="12">
        <v>75038</v>
      </c>
      <c r="D102" s="8">
        <v>0.25657166838350309</v>
      </c>
      <c r="E102" s="8">
        <v>0.289096180992713</v>
      </c>
      <c r="F102" s="8">
        <v>3.2390980885887606E-2</v>
      </c>
      <c r="G102" s="8">
        <v>0.35988707031399031</v>
      </c>
      <c r="H102" s="8">
        <v>6.2054099423905995E-2</v>
      </c>
      <c r="I102" s="8">
        <v>0</v>
      </c>
      <c r="J102" s="8">
        <v>0</v>
      </c>
      <c r="K102" s="8">
        <v>0</v>
      </c>
      <c r="L102" s="40">
        <v>0.57564167488472506</v>
      </c>
      <c r="M102" s="40" t="s">
        <v>50</v>
      </c>
      <c r="N102" s="9" t="s">
        <v>1</v>
      </c>
    </row>
    <row r="103" spans="2:14" x14ac:dyDescent="0.25">
      <c r="B103" s="3" t="s">
        <v>110</v>
      </c>
      <c r="C103" s="12">
        <v>77499</v>
      </c>
      <c r="D103" s="8">
        <v>0.20328581970715034</v>
      </c>
      <c r="E103" s="8">
        <v>0.54905425874859204</v>
      </c>
      <c r="F103" s="8">
        <v>2.5245659688507401E-2</v>
      </c>
      <c r="G103" s="8">
        <v>0.17390375577737213</v>
      </c>
      <c r="H103" s="8">
        <v>4.0723191051384625E-2</v>
      </c>
      <c r="I103" s="8">
        <v>0</v>
      </c>
      <c r="J103" s="8">
        <v>0</v>
      </c>
      <c r="K103" s="8">
        <v>7.7873150269934365E-3</v>
      </c>
      <c r="L103" s="40">
        <v>0.63911792410224644</v>
      </c>
      <c r="M103" s="40" t="s">
        <v>2</v>
      </c>
      <c r="N103" s="9" t="s">
        <v>1</v>
      </c>
    </row>
    <row r="104" spans="2:14" x14ac:dyDescent="0.25">
      <c r="B104" s="3" t="s">
        <v>111</v>
      </c>
      <c r="C104" s="12">
        <v>75131</v>
      </c>
      <c r="D104" s="8">
        <v>0.13809144885841954</v>
      </c>
      <c r="E104" s="8">
        <v>0.54620391340719432</v>
      </c>
      <c r="F104" s="8">
        <v>2.7014343718757015E-2</v>
      </c>
      <c r="G104" s="8">
        <v>0.21611474975005612</v>
      </c>
      <c r="H104" s="8">
        <v>5.5885413478606843E-2</v>
      </c>
      <c r="I104" s="8">
        <v>0</v>
      </c>
      <c r="J104" s="8">
        <v>0</v>
      </c>
      <c r="K104" s="8">
        <v>1.6690130786966191E-2</v>
      </c>
      <c r="L104" s="40">
        <v>0.61619038745657584</v>
      </c>
      <c r="M104" s="40" t="s">
        <v>2</v>
      </c>
      <c r="N104" s="9" t="s">
        <v>1</v>
      </c>
    </row>
    <row r="105" spans="2:14" x14ac:dyDescent="0.25">
      <c r="B105" s="3" t="s">
        <v>559</v>
      </c>
      <c r="C105" s="12">
        <v>76811</v>
      </c>
      <c r="D105" s="8">
        <v>0.22518226061802474</v>
      </c>
      <c r="E105" s="8">
        <v>0.39485565740867423</v>
      </c>
      <c r="F105" s="8">
        <v>5.5626136074897872E-2</v>
      </c>
      <c r="G105" s="8">
        <v>0.18869104626390165</v>
      </c>
      <c r="H105" s="8">
        <v>0.12606766608682055</v>
      </c>
      <c r="I105" s="8">
        <v>0</v>
      </c>
      <c r="J105" s="8">
        <v>0</v>
      </c>
      <c r="K105" s="8">
        <v>9.5772335476809415E-3</v>
      </c>
      <c r="L105" s="40">
        <v>0.63045657523011023</v>
      </c>
      <c r="M105" s="40" t="s">
        <v>2</v>
      </c>
      <c r="N105" s="9" t="s">
        <v>1</v>
      </c>
    </row>
    <row r="106" spans="2:14" x14ac:dyDescent="0.25">
      <c r="B106" s="3" t="s">
        <v>112</v>
      </c>
      <c r="C106" s="12">
        <v>76434</v>
      </c>
      <c r="D106" s="8">
        <v>0.17162601775441563</v>
      </c>
      <c r="E106" s="8">
        <v>0.55613960925582162</v>
      </c>
      <c r="F106" s="8">
        <v>3.0160451395908765E-2</v>
      </c>
      <c r="G106" s="8">
        <v>0.16943887959712547</v>
      </c>
      <c r="H106" s="8">
        <v>6.1423661526585675E-2</v>
      </c>
      <c r="I106" s="8">
        <v>0</v>
      </c>
      <c r="J106" s="8">
        <v>0</v>
      </c>
      <c r="K106" s="8">
        <v>1.1211380470142807E-2</v>
      </c>
      <c r="L106" s="40">
        <v>0.6653714315618704</v>
      </c>
      <c r="M106" s="40" t="s">
        <v>2</v>
      </c>
      <c r="N106" s="9" t="s">
        <v>1</v>
      </c>
    </row>
    <row r="107" spans="2:14" x14ac:dyDescent="0.25">
      <c r="B107" s="3" t="s">
        <v>113</v>
      </c>
      <c r="C107" s="12">
        <v>73101</v>
      </c>
      <c r="D107" s="8">
        <v>0.18606148398519234</v>
      </c>
      <c r="E107" s="8">
        <v>0.44539674875261548</v>
      </c>
      <c r="F107" s="8">
        <v>6.3033156285208433E-2</v>
      </c>
      <c r="G107" s="8">
        <v>0.22487123772734588</v>
      </c>
      <c r="H107" s="8">
        <v>6.906888781586995E-2</v>
      </c>
      <c r="I107" s="8">
        <v>0</v>
      </c>
      <c r="J107" s="8">
        <v>0</v>
      </c>
      <c r="K107" s="8">
        <v>1.1568485433767905E-2</v>
      </c>
      <c r="L107" s="40">
        <v>0.67243950151160725</v>
      </c>
      <c r="M107" s="40" t="s">
        <v>2</v>
      </c>
      <c r="N107" s="9" t="s">
        <v>1</v>
      </c>
    </row>
    <row r="108" spans="2:14" x14ac:dyDescent="0.25">
      <c r="B108" s="3" t="s">
        <v>114</v>
      </c>
      <c r="C108" s="12">
        <v>73882</v>
      </c>
      <c r="D108" s="8">
        <v>0.14473425002954968</v>
      </c>
      <c r="E108" s="8">
        <v>0.26502107875970216</v>
      </c>
      <c r="F108" s="8">
        <v>0.46830306134510069</v>
      </c>
      <c r="G108" s="8">
        <v>0</v>
      </c>
      <c r="H108" s="8">
        <v>0.10499980300224578</v>
      </c>
      <c r="I108" s="8">
        <v>0</v>
      </c>
      <c r="J108" s="8">
        <v>0</v>
      </c>
      <c r="K108" s="8">
        <v>1.6941806863401757E-2</v>
      </c>
      <c r="L108" s="40">
        <v>0.73078693051081456</v>
      </c>
      <c r="M108" s="40" t="s">
        <v>3</v>
      </c>
      <c r="N108" s="9" t="s">
        <v>2</v>
      </c>
    </row>
    <row r="109" spans="2:14" x14ac:dyDescent="0.25">
      <c r="B109" s="3" t="s">
        <v>115</v>
      </c>
      <c r="C109" s="12">
        <v>70565</v>
      </c>
      <c r="D109" s="8">
        <v>0.3424801723293841</v>
      </c>
      <c r="E109" s="8">
        <v>0.31190639381180846</v>
      </c>
      <c r="F109" s="8">
        <v>5.7084108489180455E-2</v>
      </c>
      <c r="G109" s="8">
        <v>0.23878879859003233</v>
      </c>
      <c r="H109" s="8">
        <v>3.6644472730833252E-2</v>
      </c>
      <c r="I109" s="8">
        <v>0</v>
      </c>
      <c r="J109" s="8">
        <v>0</v>
      </c>
      <c r="K109" s="8">
        <v>1.3096054048761383E-2</v>
      </c>
      <c r="L109" s="40">
        <v>0.57365549493374901</v>
      </c>
      <c r="M109" s="40" t="s">
        <v>1</v>
      </c>
      <c r="N109" s="9" t="s">
        <v>1</v>
      </c>
    </row>
    <row r="110" spans="2:14" x14ac:dyDescent="0.25">
      <c r="B110" s="3" t="s">
        <v>116</v>
      </c>
      <c r="C110" s="12">
        <v>72889</v>
      </c>
      <c r="D110" s="8">
        <v>0.25312552796080418</v>
      </c>
      <c r="E110" s="8">
        <v>0.38948724446697075</v>
      </c>
      <c r="F110" s="8">
        <v>8.45582023990539E-2</v>
      </c>
      <c r="G110" s="8">
        <v>0.21534465281297516</v>
      </c>
      <c r="H110" s="8">
        <v>5.7484372360195976E-2</v>
      </c>
      <c r="I110" s="8">
        <v>0</v>
      </c>
      <c r="J110" s="8">
        <v>0</v>
      </c>
      <c r="K110" s="8">
        <v>0</v>
      </c>
      <c r="L110" s="40">
        <v>0.61394723483653224</v>
      </c>
      <c r="M110" s="40" t="s">
        <v>2</v>
      </c>
      <c r="N110" s="9" t="s">
        <v>1</v>
      </c>
    </row>
    <row r="111" spans="2:14" x14ac:dyDescent="0.25">
      <c r="B111" s="3" t="s">
        <v>117</v>
      </c>
      <c r="C111" s="12">
        <v>75311</v>
      </c>
      <c r="D111" s="8">
        <v>0.17003439752476104</v>
      </c>
      <c r="E111" s="8">
        <v>8.8673016092510326E-2</v>
      </c>
      <c r="F111" s="8">
        <v>0.60733237688624619</v>
      </c>
      <c r="G111" s="8">
        <v>0.10238017043195685</v>
      </c>
      <c r="H111" s="8">
        <v>2.6982178970839887E-2</v>
      </c>
      <c r="I111" s="8">
        <v>0</v>
      </c>
      <c r="J111" s="8">
        <v>0</v>
      </c>
      <c r="K111" s="8">
        <v>4.5978600936857211E-3</v>
      </c>
      <c r="L111" s="40">
        <v>0.75999521982180562</v>
      </c>
      <c r="M111" s="40" t="s">
        <v>3</v>
      </c>
      <c r="N111" s="9" t="s">
        <v>1</v>
      </c>
    </row>
    <row r="112" spans="2:14" x14ac:dyDescent="0.25">
      <c r="B112" s="3" t="s">
        <v>118</v>
      </c>
      <c r="C112" s="12">
        <v>74815</v>
      </c>
      <c r="D112" s="8">
        <v>0.20799070636204187</v>
      </c>
      <c r="E112" s="8">
        <v>0.28117810528233983</v>
      </c>
      <c r="F112" s="8">
        <v>1.4783262340265597E-2</v>
      </c>
      <c r="G112" s="8">
        <v>0.41302020455114918</v>
      </c>
      <c r="H112" s="8">
        <v>8.3027721464203549E-2</v>
      </c>
      <c r="I112" s="8">
        <v>0</v>
      </c>
      <c r="J112" s="8">
        <v>0</v>
      </c>
      <c r="K112" s="8">
        <v>0</v>
      </c>
      <c r="L112" s="40">
        <v>0.57463075586446566</v>
      </c>
      <c r="M112" s="40" t="s">
        <v>50</v>
      </c>
      <c r="N112" s="9" t="s">
        <v>1</v>
      </c>
    </row>
    <row r="113" spans="2:14" x14ac:dyDescent="0.25">
      <c r="B113" s="3" t="s">
        <v>119</v>
      </c>
      <c r="C113" s="12">
        <v>75633</v>
      </c>
      <c r="D113" s="8">
        <v>0.17576624745839295</v>
      </c>
      <c r="E113" s="8">
        <v>0.56049024775962042</v>
      </c>
      <c r="F113" s="8">
        <v>5.1622863167407183E-2</v>
      </c>
      <c r="G113" s="8">
        <v>0.14560584381354016</v>
      </c>
      <c r="H113" s="8">
        <v>5.9285337751336695E-2</v>
      </c>
      <c r="I113" s="8">
        <v>0</v>
      </c>
      <c r="J113" s="8">
        <v>0</v>
      </c>
      <c r="K113" s="8">
        <v>7.2294600497025381E-3</v>
      </c>
      <c r="L113" s="40">
        <v>0.71679028995279837</v>
      </c>
      <c r="M113" s="40" t="s">
        <v>2</v>
      </c>
      <c r="N113" s="9" t="s">
        <v>2</v>
      </c>
    </row>
    <row r="114" spans="2:14" x14ac:dyDescent="0.25">
      <c r="B114" s="3" t="s">
        <v>120</v>
      </c>
      <c r="C114" s="12">
        <v>76811</v>
      </c>
      <c r="D114" s="8">
        <v>0.21950439008780176</v>
      </c>
      <c r="E114" s="8">
        <v>0.51303026060521206</v>
      </c>
      <c r="F114" s="8">
        <v>2.6880537610752216E-2</v>
      </c>
      <c r="G114" s="8">
        <v>0.20042400848016961</v>
      </c>
      <c r="H114" s="8">
        <v>3.2960659213184265E-2</v>
      </c>
      <c r="I114" s="8">
        <v>0</v>
      </c>
      <c r="J114" s="8">
        <v>0</v>
      </c>
      <c r="K114" s="8">
        <v>7.2001440028800576E-3</v>
      </c>
      <c r="L114" s="40">
        <v>0.58418716069312993</v>
      </c>
      <c r="M114" s="40" t="s">
        <v>2</v>
      </c>
      <c r="N114" s="9" t="s">
        <v>1</v>
      </c>
    </row>
    <row r="115" spans="2:14" x14ac:dyDescent="0.25">
      <c r="B115" s="3" t="s">
        <v>121</v>
      </c>
      <c r="C115" s="12">
        <v>73133</v>
      </c>
      <c r="D115" s="8">
        <v>0.21577834695288042</v>
      </c>
      <c r="E115" s="8">
        <v>9.6576818311176163E-2</v>
      </c>
      <c r="F115" s="8">
        <v>0.52408830345164048</v>
      </c>
      <c r="G115" s="8">
        <v>0.13733382119770704</v>
      </c>
      <c r="H115" s="8">
        <v>2.1161117209415783E-2</v>
      </c>
      <c r="I115" s="8">
        <v>0</v>
      </c>
      <c r="J115" s="8">
        <v>0</v>
      </c>
      <c r="K115" s="8">
        <v>5.0615928771801438E-3</v>
      </c>
      <c r="L115" s="40">
        <v>0.6856549027114982</v>
      </c>
      <c r="M115" s="40" t="s">
        <v>3</v>
      </c>
      <c r="N115" s="9" t="s">
        <v>1</v>
      </c>
    </row>
    <row r="116" spans="2:14" x14ac:dyDescent="0.25">
      <c r="B116" s="3" t="s">
        <v>122</v>
      </c>
      <c r="C116" s="12">
        <v>71217</v>
      </c>
      <c r="D116" s="8">
        <v>0.3178225714611092</v>
      </c>
      <c r="E116" s="8">
        <v>0.32422275367270242</v>
      </c>
      <c r="F116" s="8">
        <v>4.5917321489579777E-2</v>
      </c>
      <c r="G116" s="8">
        <v>0.28295182781004441</v>
      </c>
      <c r="H116" s="8">
        <v>2.9085525566564172E-2</v>
      </c>
      <c r="I116" s="8">
        <v>0</v>
      </c>
      <c r="J116" s="8">
        <v>0</v>
      </c>
      <c r="K116" s="8">
        <v>0</v>
      </c>
      <c r="L116" s="40">
        <v>0.54460311442492659</v>
      </c>
      <c r="M116" s="40" t="s">
        <v>2</v>
      </c>
      <c r="N116" s="9" t="s">
        <v>1</v>
      </c>
    </row>
    <row r="117" spans="2:14" x14ac:dyDescent="0.25">
      <c r="B117" s="3" t="s">
        <v>123</v>
      </c>
      <c r="C117" s="12">
        <v>74212</v>
      </c>
      <c r="D117" s="8">
        <v>0.22881040026093843</v>
      </c>
      <c r="E117" s="8">
        <v>0.41689576440985976</v>
      </c>
      <c r="F117" s="8">
        <v>4.9555006756441915E-2</v>
      </c>
      <c r="G117" s="8">
        <v>0.2384558035506267</v>
      </c>
      <c r="H117" s="8">
        <v>5.2187689296864077E-2</v>
      </c>
      <c r="I117" s="8">
        <v>0</v>
      </c>
      <c r="J117" s="8">
        <v>0</v>
      </c>
      <c r="K117" s="8">
        <v>1.4095335725269094E-2</v>
      </c>
      <c r="L117" s="40">
        <v>0.55972079987064083</v>
      </c>
      <c r="M117" s="40" t="s">
        <v>2</v>
      </c>
      <c r="N117" s="9" t="s">
        <v>1</v>
      </c>
    </row>
    <row r="118" spans="2:14" x14ac:dyDescent="0.25">
      <c r="B118" s="3" t="s">
        <v>124</v>
      </c>
      <c r="C118" s="12">
        <v>74578</v>
      </c>
      <c r="D118" s="8">
        <v>0.23817627587754567</v>
      </c>
      <c r="E118" s="8">
        <v>0.12604491986610064</v>
      </c>
      <c r="F118" s="8">
        <v>0.49488526920127918</v>
      </c>
      <c r="G118" s="8">
        <v>0.10966282048884483</v>
      </c>
      <c r="H118" s="8">
        <v>2.1955005329792606E-2</v>
      </c>
      <c r="I118" s="8">
        <v>0</v>
      </c>
      <c r="J118" s="8">
        <v>0</v>
      </c>
      <c r="K118" s="8">
        <v>9.27570923643708E-3</v>
      </c>
      <c r="L118" s="40">
        <v>0.72651452170881492</v>
      </c>
      <c r="M118" s="40" t="s">
        <v>3</v>
      </c>
      <c r="N118" s="9" t="s">
        <v>1</v>
      </c>
    </row>
    <row r="119" spans="2:14" x14ac:dyDescent="0.25">
      <c r="B119" s="3" t="s">
        <v>125</v>
      </c>
      <c r="C119" s="12">
        <v>76077</v>
      </c>
      <c r="D119" s="8">
        <v>0.27011123203777831</v>
      </c>
      <c r="E119" s="8">
        <v>0.13768423382708306</v>
      </c>
      <c r="F119" s="8">
        <v>0.43668259209385552</v>
      </c>
      <c r="G119" s="8">
        <v>0.1289590673479552</v>
      </c>
      <c r="H119" s="8">
        <v>2.1490103484532661E-2</v>
      </c>
      <c r="I119" s="8">
        <v>0</v>
      </c>
      <c r="J119" s="8">
        <v>0</v>
      </c>
      <c r="K119" s="8">
        <v>5.0727712087952626E-3</v>
      </c>
      <c r="L119" s="40">
        <v>0.6493815476425201</v>
      </c>
      <c r="M119" s="40" t="s">
        <v>3</v>
      </c>
      <c r="N119" s="9" t="s">
        <v>1</v>
      </c>
    </row>
    <row r="120" spans="2:14" x14ac:dyDescent="0.25">
      <c r="B120" s="3" t="s">
        <v>126</v>
      </c>
      <c r="C120" s="12">
        <v>78943</v>
      </c>
      <c r="D120" s="8">
        <v>0.25710123816460306</v>
      </c>
      <c r="E120" s="8">
        <v>0.49916895437652903</v>
      </c>
      <c r="F120" s="8">
        <v>8.1218368909556096E-2</v>
      </c>
      <c r="G120" s="8">
        <v>0.11208844566455638</v>
      </c>
      <c r="H120" s="8">
        <v>4.6613255644573928E-2</v>
      </c>
      <c r="I120" s="8">
        <v>0</v>
      </c>
      <c r="J120" s="8">
        <v>0</v>
      </c>
      <c r="K120" s="8">
        <v>3.8097372401815228E-3</v>
      </c>
      <c r="L120" s="40">
        <v>0.69029552968597596</v>
      </c>
      <c r="M120" s="40" t="s">
        <v>2</v>
      </c>
      <c r="N120" s="9" t="s">
        <v>1</v>
      </c>
    </row>
    <row r="121" spans="2:14" x14ac:dyDescent="0.25">
      <c r="B121" s="3" t="s">
        <v>127</v>
      </c>
      <c r="C121" s="12">
        <v>76294</v>
      </c>
      <c r="D121" s="8">
        <v>0.24860887949260041</v>
      </c>
      <c r="E121" s="8">
        <v>5.6321353065539113E-2</v>
      </c>
      <c r="F121" s="8">
        <v>0.67123890063424951</v>
      </c>
      <c r="G121" s="8">
        <v>0</v>
      </c>
      <c r="H121" s="8">
        <v>2.1852008456659619E-2</v>
      </c>
      <c r="I121" s="8">
        <v>0</v>
      </c>
      <c r="J121" s="8">
        <v>0</v>
      </c>
      <c r="K121" s="8">
        <v>1.9788583509513743E-3</v>
      </c>
      <c r="L121" s="40">
        <v>0.75231341914174121</v>
      </c>
      <c r="M121" s="40" t="s">
        <v>3</v>
      </c>
      <c r="N121" s="9" t="s">
        <v>1</v>
      </c>
    </row>
    <row r="122" spans="2:14" x14ac:dyDescent="0.25">
      <c r="B122" s="3" t="s">
        <v>128</v>
      </c>
      <c r="C122" s="12">
        <v>73642</v>
      </c>
      <c r="D122" s="8">
        <v>0.34582533690448575</v>
      </c>
      <c r="E122" s="8">
        <v>6.4006579918594597E-2</v>
      </c>
      <c r="F122" s="8">
        <v>0.44349073117236432</v>
      </c>
      <c r="G122" s="8">
        <v>0.10129278528797689</v>
      </c>
      <c r="H122" s="8">
        <v>3.2836324524959402E-2</v>
      </c>
      <c r="I122" s="8">
        <v>0</v>
      </c>
      <c r="J122" s="8">
        <v>0</v>
      </c>
      <c r="K122" s="8">
        <v>1.2548242191619039E-2</v>
      </c>
      <c r="L122" s="40">
        <v>0.73440428016620951</v>
      </c>
      <c r="M122" s="40" t="s">
        <v>3</v>
      </c>
      <c r="N122" s="9" t="s">
        <v>1</v>
      </c>
    </row>
    <row r="123" spans="2:14" x14ac:dyDescent="0.25">
      <c r="B123" s="3" t="s">
        <v>563</v>
      </c>
      <c r="C123" s="12">
        <v>69411</v>
      </c>
      <c r="D123" s="8">
        <v>0.17976620616365568</v>
      </c>
      <c r="E123" s="8">
        <v>0.51137088204038261</v>
      </c>
      <c r="F123" s="8">
        <v>3.6365568544102021E-2</v>
      </c>
      <c r="G123" s="8">
        <v>0.21239107332624868</v>
      </c>
      <c r="H123" s="8">
        <v>4.7672688629117957E-2</v>
      </c>
      <c r="I123" s="8">
        <v>0</v>
      </c>
      <c r="J123" s="8">
        <v>0</v>
      </c>
      <c r="K123" s="8">
        <v>1.2433581296493093E-2</v>
      </c>
      <c r="L123" s="40">
        <v>0.67541167826425208</v>
      </c>
      <c r="M123" s="40" t="s">
        <v>2</v>
      </c>
      <c r="N123" s="9" t="s">
        <v>1</v>
      </c>
    </row>
    <row r="124" spans="2:14" x14ac:dyDescent="0.25">
      <c r="B124" s="3" t="s">
        <v>564</v>
      </c>
      <c r="C124" s="12">
        <v>73078</v>
      </c>
      <c r="D124" s="8">
        <v>0.13348877307104509</v>
      </c>
      <c r="E124" s="8">
        <v>0.59898506994788192</v>
      </c>
      <c r="F124" s="8">
        <v>2.9468239351071752E-2</v>
      </c>
      <c r="G124" s="8">
        <v>0.18180571339002313</v>
      </c>
      <c r="H124" s="8">
        <v>5.6252204239978058E-2</v>
      </c>
      <c r="I124" s="8">
        <v>0</v>
      </c>
      <c r="J124" s="8">
        <v>0</v>
      </c>
      <c r="K124" s="8">
        <v>0</v>
      </c>
      <c r="L124" s="40">
        <v>0.67685213060018068</v>
      </c>
      <c r="M124" s="40" t="s">
        <v>2</v>
      </c>
      <c r="N124" s="9" t="s">
        <v>2</v>
      </c>
    </row>
    <row r="125" spans="2:14" x14ac:dyDescent="0.25">
      <c r="B125" s="3" t="s">
        <v>565</v>
      </c>
      <c r="C125" s="12">
        <v>71875</v>
      </c>
      <c r="D125" s="8">
        <v>0.24996545257131578</v>
      </c>
      <c r="E125" s="8">
        <v>0.42473595893791333</v>
      </c>
      <c r="F125" s="8">
        <v>7.7425723028328897E-2</v>
      </c>
      <c r="G125" s="8">
        <v>0.18501628664495115</v>
      </c>
      <c r="H125" s="8">
        <v>5.3124074622445956E-2</v>
      </c>
      <c r="I125" s="8">
        <v>0</v>
      </c>
      <c r="J125" s="8">
        <v>0</v>
      </c>
      <c r="K125" s="8">
        <v>9.732504195044912E-3</v>
      </c>
      <c r="L125" s="40">
        <v>0.67474086956521739</v>
      </c>
      <c r="M125" s="40" t="s">
        <v>2</v>
      </c>
      <c r="N125" s="9" t="s">
        <v>1</v>
      </c>
    </row>
    <row r="126" spans="2:14" x14ac:dyDescent="0.25">
      <c r="B126" s="3" t="s">
        <v>129</v>
      </c>
      <c r="C126" s="12">
        <v>71033</v>
      </c>
      <c r="D126" s="8">
        <v>0.12139496138865749</v>
      </c>
      <c r="E126" s="8">
        <v>0.48445415043789541</v>
      </c>
      <c r="F126" s="8">
        <v>3.9872121034738951E-2</v>
      </c>
      <c r="G126" s="8">
        <v>0.2981516086183218</v>
      </c>
      <c r="H126" s="8">
        <v>4.2686358826575413E-2</v>
      </c>
      <c r="I126" s="8">
        <v>0</v>
      </c>
      <c r="J126" s="8">
        <v>0</v>
      </c>
      <c r="K126" s="8">
        <v>1.3440799693810929E-2</v>
      </c>
      <c r="L126" s="40">
        <v>0.6021567440485408</v>
      </c>
      <c r="M126" s="40" t="s">
        <v>2</v>
      </c>
      <c r="N126" s="9" t="s">
        <v>2</v>
      </c>
    </row>
    <row r="127" spans="2:14" x14ac:dyDescent="0.25">
      <c r="B127" s="3" t="s">
        <v>130</v>
      </c>
      <c r="C127" s="12">
        <v>76286</v>
      </c>
      <c r="D127" s="8">
        <v>0.23103679178601985</v>
      </c>
      <c r="E127" s="8">
        <v>7.549942338454671E-2</v>
      </c>
      <c r="F127" s="8">
        <v>0.32861500688218442</v>
      </c>
      <c r="G127" s="8">
        <v>0.28040251478739631</v>
      </c>
      <c r="H127" s="8">
        <v>7.2765150106022844E-2</v>
      </c>
      <c r="I127" s="8">
        <v>0</v>
      </c>
      <c r="J127" s="8">
        <v>0</v>
      </c>
      <c r="K127" s="8">
        <v>1.1681113053829843E-2</v>
      </c>
      <c r="L127" s="40">
        <v>0.62312875232677034</v>
      </c>
      <c r="M127" s="40" t="s">
        <v>3</v>
      </c>
      <c r="N127" s="9" t="s">
        <v>1</v>
      </c>
    </row>
    <row r="128" spans="2:14" x14ac:dyDescent="0.25">
      <c r="B128" s="3" t="s">
        <v>131</v>
      </c>
      <c r="C128" s="12">
        <v>75340</v>
      </c>
      <c r="D128" s="8">
        <v>0.43061644618962297</v>
      </c>
      <c r="E128" s="8">
        <v>0.26241851244710457</v>
      </c>
      <c r="F128" s="8">
        <v>3.208036292935839E-2</v>
      </c>
      <c r="G128" s="8">
        <v>6.0405626929968356E-2</v>
      </c>
      <c r="H128" s="8">
        <v>3.6864778315733295E-2</v>
      </c>
      <c r="I128" s="8">
        <v>0</v>
      </c>
      <c r="J128" s="8">
        <v>0.17761427318821241</v>
      </c>
      <c r="K128" s="8">
        <v>0</v>
      </c>
      <c r="L128" s="40">
        <v>0.68072736925935762</v>
      </c>
      <c r="M128" s="40" t="s">
        <v>1</v>
      </c>
      <c r="N128" s="9" t="s">
        <v>1</v>
      </c>
    </row>
    <row r="129" spans="2:14" x14ac:dyDescent="0.25">
      <c r="B129" s="3" t="s">
        <v>132</v>
      </c>
      <c r="C129" s="12">
        <v>71341</v>
      </c>
      <c r="D129" s="8">
        <v>0.24766090696446089</v>
      </c>
      <c r="E129" s="8">
        <v>0.1011846374405795</v>
      </c>
      <c r="F129" s="8">
        <v>0.48107975552705046</v>
      </c>
      <c r="G129" s="8">
        <v>0.13753489775899796</v>
      </c>
      <c r="H129" s="8">
        <v>2.5711159737417943E-2</v>
      </c>
      <c r="I129" s="8">
        <v>0</v>
      </c>
      <c r="J129" s="8">
        <v>0</v>
      </c>
      <c r="K129" s="8">
        <v>6.828642571493247E-3</v>
      </c>
      <c r="L129" s="40">
        <v>0.69989206767496948</v>
      </c>
      <c r="M129" s="40" t="s">
        <v>3</v>
      </c>
      <c r="N129" s="9" t="s">
        <v>1</v>
      </c>
    </row>
    <row r="130" spans="2:14" x14ac:dyDescent="0.25">
      <c r="B130" s="3" t="s">
        <v>133</v>
      </c>
      <c r="C130" s="12">
        <v>77717</v>
      </c>
      <c r="D130" s="8">
        <v>0.24023426605931023</v>
      </c>
      <c r="E130" s="8">
        <v>0.54100585665148271</v>
      </c>
      <c r="F130" s="8">
        <v>3.9713674816398627E-2</v>
      </c>
      <c r="G130" s="8">
        <v>0.12771218741284746</v>
      </c>
      <c r="H130" s="8">
        <v>4.8396393046388396E-2</v>
      </c>
      <c r="I130" s="8">
        <v>0</v>
      </c>
      <c r="J130" s="8">
        <v>0</v>
      </c>
      <c r="K130" s="8">
        <v>2.9376220135725576E-3</v>
      </c>
      <c r="L130" s="40">
        <v>0.68758444098459792</v>
      </c>
      <c r="M130" s="40" t="s">
        <v>2</v>
      </c>
      <c r="N130" s="9" t="s">
        <v>1</v>
      </c>
    </row>
    <row r="131" spans="2:14" x14ac:dyDescent="0.25">
      <c r="B131" s="3" t="s">
        <v>134</v>
      </c>
      <c r="C131" s="12">
        <v>74743</v>
      </c>
      <c r="D131" s="8">
        <v>0</v>
      </c>
      <c r="E131" s="8">
        <v>0.78989474625131284</v>
      </c>
      <c r="F131" s="8">
        <v>0</v>
      </c>
      <c r="G131" s="8">
        <v>0</v>
      </c>
      <c r="H131" s="8">
        <v>0.18201524056403495</v>
      </c>
      <c r="I131" s="8">
        <v>0</v>
      </c>
      <c r="J131" s="8">
        <v>0</v>
      </c>
      <c r="K131" s="8">
        <v>2.8090013184652173E-2</v>
      </c>
      <c r="L131" s="40">
        <v>0.55415222830231592</v>
      </c>
      <c r="M131" s="40" t="s">
        <v>2</v>
      </c>
      <c r="N131" s="9" t="s">
        <v>2</v>
      </c>
    </row>
    <row r="132" spans="2:14" x14ac:dyDescent="0.25">
      <c r="B132" s="3" t="s">
        <v>135</v>
      </c>
      <c r="C132" s="12">
        <v>71673</v>
      </c>
      <c r="D132" s="8">
        <v>0.32733247606800969</v>
      </c>
      <c r="E132" s="8">
        <v>0.21974567795399344</v>
      </c>
      <c r="F132" s="8">
        <v>0.1341382102205077</v>
      </c>
      <c r="G132" s="8">
        <v>0.23586702862313663</v>
      </c>
      <c r="H132" s="8">
        <v>2.3765299804734009E-2</v>
      </c>
      <c r="I132" s="8">
        <v>0</v>
      </c>
      <c r="J132" s="8">
        <v>0</v>
      </c>
      <c r="K132" s="8">
        <v>5.915130732961852E-2</v>
      </c>
      <c r="L132" s="40">
        <v>0.65652337700389263</v>
      </c>
      <c r="M132" s="40" t="s">
        <v>1</v>
      </c>
      <c r="N132" s="9" t="s">
        <v>1</v>
      </c>
    </row>
    <row r="133" spans="2:14" x14ac:dyDescent="0.25">
      <c r="B133" s="3" t="s">
        <v>136</v>
      </c>
      <c r="C133" s="12">
        <v>74448</v>
      </c>
      <c r="D133" s="8">
        <v>0.20482474226804123</v>
      </c>
      <c r="E133" s="8">
        <v>0.47004123711340207</v>
      </c>
      <c r="F133" s="8">
        <v>0.10880412371134021</v>
      </c>
      <c r="G133" s="8">
        <v>0.13507216494845362</v>
      </c>
      <c r="H133" s="8">
        <v>6.975257731958763E-2</v>
      </c>
      <c r="I133" s="8">
        <v>0</v>
      </c>
      <c r="J133" s="8">
        <v>0</v>
      </c>
      <c r="K133" s="8">
        <v>1.1505154639175258E-2</v>
      </c>
      <c r="L133" s="40">
        <v>0.64048732000859665</v>
      </c>
      <c r="M133" s="40" t="s">
        <v>2</v>
      </c>
      <c r="N133" s="9" t="s">
        <v>1</v>
      </c>
    </row>
    <row r="134" spans="2:14" x14ac:dyDescent="0.25">
      <c r="B134" s="3" t="s">
        <v>137</v>
      </c>
      <c r="C134" s="12">
        <v>76574</v>
      </c>
      <c r="D134" s="8">
        <v>0.21470047623026151</v>
      </c>
      <c r="E134" s="8">
        <v>0.18462277550338374</v>
      </c>
      <c r="F134" s="8">
        <v>3.4881777926309636E-2</v>
      </c>
      <c r="G134" s="8">
        <v>0.49985378895479993</v>
      </c>
      <c r="H134" s="8">
        <v>4.5367198596373969E-2</v>
      </c>
      <c r="I134" s="8">
        <v>0</v>
      </c>
      <c r="J134" s="8">
        <v>0</v>
      </c>
      <c r="K134" s="8">
        <v>2.0573982788871251E-2</v>
      </c>
      <c r="L134" s="40">
        <v>0.54792749497218374</v>
      </c>
      <c r="M134" s="40" t="s">
        <v>50</v>
      </c>
      <c r="N134" s="9" t="s">
        <v>1</v>
      </c>
    </row>
    <row r="135" spans="2:14" x14ac:dyDescent="0.25">
      <c r="B135" s="3" t="s">
        <v>566</v>
      </c>
      <c r="C135" s="12">
        <v>79342</v>
      </c>
      <c r="D135" s="8">
        <v>8.4764026884862648E-2</v>
      </c>
      <c r="E135" s="8">
        <v>0.67033167738164812</v>
      </c>
      <c r="F135" s="8">
        <v>6.1586791350087669E-2</v>
      </c>
      <c r="G135" s="8">
        <v>6.9129894798363525E-2</v>
      </c>
      <c r="H135" s="8">
        <v>9.7220192869666863E-2</v>
      </c>
      <c r="I135" s="8">
        <v>0</v>
      </c>
      <c r="J135" s="8">
        <v>0</v>
      </c>
      <c r="K135" s="8">
        <v>1.6967416715371129E-2</v>
      </c>
      <c r="L135" s="40">
        <v>0.66084797459101108</v>
      </c>
      <c r="M135" s="40" t="s">
        <v>2</v>
      </c>
      <c r="N135" s="9" t="s">
        <v>2</v>
      </c>
    </row>
    <row r="136" spans="2:14" x14ac:dyDescent="0.25">
      <c r="B136" s="3" t="s">
        <v>138</v>
      </c>
      <c r="C136" s="12">
        <v>75677</v>
      </c>
      <c r="D136" s="8">
        <v>0.18559401309635173</v>
      </c>
      <c r="E136" s="8">
        <v>0.45885043134809272</v>
      </c>
      <c r="F136" s="8">
        <v>8.31722274191872E-2</v>
      </c>
      <c r="G136" s="8">
        <v>0.19243321900010393</v>
      </c>
      <c r="H136" s="8">
        <v>7.1572601600665212E-2</v>
      </c>
      <c r="I136" s="8">
        <v>0</v>
      </c>
      <c r="J136" s="8">
        <v>0</v>
      </c>
      <c r="K136" s="8">
        <v>8.3775075355992101E-3</v>
      </c>
      <c r="L136" s="40">
        <v>0.61248463866168057</v>
      </c>
      <c r="M136" s="40" t="s">
        <v>2</v>
      </c>
      <c r="N136" s="9" t="s">
        <v>1</v>
      </c>
    </row>
    <row r="137" spans="2:14" x14ac:dyDescent="0.25">
      <c r="B137" s="3" t="s">
        <v>139</v>
      </c>
      <c r="C137" s="12">
        <v>71047</v>
      </c>
      <c r="D137" s="8">
        <v>0.20932106773597514</v>
      </c>
      <c r="E137" s="8">
        <v>0.54312615481385385</v>
      </c>
      <c r="F137" s="8">
        <v>3.3101387742265204E-2</v>
      </c>
      <c r="G137" s="8">
        <v>0.15558045366985102</v>
      </c>
      <c r="H137" s="8">
        <v>5.0654558320556667E-2</v>
      </c>
      <c r="I137" s="8">
        <v>0</v>
      </c>
      <c r="J137" s="8">
        <v>0</v>
      </c>
      <c r="K137" s="8">
        <v>8.2163777174981325E-3</v>
      </c>
      <c r="L137" s="40">
        <v>0.65372218390642811</v>
      </c>
      <c r="M137" s="40" t="s">
        <v>2</v>
      </c>
      <c r="N137" s="9" t="s">
        <v>1</v>
      </c>
    </row>
    <row r="138" spans="2:14" x14ac:dyDescent="0.25">
      <c r="B138" s="3" t="s">
        <v>140</v>
      </c>
      <c r="C138" s="12">
        <v>69884</v>
      </c>
      <c r="D138" s="8">
        <v>0.25092006781623455</v>
      </c>
      <c r="E138" s="8">
        <v>0.36782036968118098</v>
      </c>
      <c r="F138" s="8">
        <v>3.2832981846751853E-2</v>
      </c>
      <c r="G138" s="8">
        <v>0.2680188562213125</v>
      </c>
      <c r="H138" s="8">
        <v>3.7236901955919451E-2</v>
      </c>
      <c r="I138" s="8">
        <v>0</v>
      </c>
      <c r="J138" s="8">
        <v>0</v>
      </c>
      <c r="K138" s="8">
        <v>4.3170822478600671E-2</v>
      </c>
      <c r="L138" s="40">
        <v>0.65258142063991753</v>
      </c>
      <c r="M138" s="40" t="s">
        <v>2</v>
      </c>
      <c r="N138" s="9" t="s">
        <v>1</v>
      </c>
    </row>
    <row r="139" spans="2:14" x14ac:dyDescent="0.25">
      <c r="B139" s="3" t="s">
        <v>570</v>
      </c>
      <c r="C139" s="12">
        <v>76933</v>
      </c>
      <c r="D139" s="8">
        <v>0.21367012802548993</v>
      </c>
      <c r="E139" s="8">
        <v>0.5112382195435613</v>
      </c>
      <c r="F139" s="8">
        <v>3.2841321330543773E-2</v>
      </c>
      <c r="G139" s="8">
        <v>0.20781588898059464</v>
      </c>
      <c r="H139" s="8">
        <v>3.0038964279544712E-2</v>
      </c>
      <c r="I139" s="8">
        <v>0</v>
      </c>
      <c r="J139" s="8">
        <v>0</v>
      </c>
      <c r="K139" s="8">
        <v>4.3954778402656479E-3</v>
      </c>
      <c r="L139" s="40">
        <v>0.62982075312284713</v>
      </c>
      <c r="M139" s="40" t="s">
        <v>2</v>
      </c>
      <c r="N139" s="9" t="s">
        <v>1</v>
      </c>
    </row>
    <row r="140" spans="2:14" x14ac:dyDescent="0.25">
      <c r="B140" s="3" t="s">
        <v>141</v>
      </c>
      <c r="C140" s="12">
        <v>74608</v>
      </c>
      <c r="D140" s="8">
        <v>0.22478164891064401</v>
      </c>
      <c r="E140" s="8">
        <v>8.6956521739130432E-2</v>
      </c>
      <c r="F140" s="8">
        <v>0.47419138113062675</v>
      </c>
      <c r="G140" s="8">
        <v>0.18688933678855937</v>
      </c>
      <c r="H140" s="8">
        <v>2.0673769075727037E-2</v>
      </c>
      <c r="I140" s="8">
        <v>0</v>
      </c>
      <c r="J140" s="8">
        <v>0</v>
      </c>
      <c r="K140" s="8">
        <v>6.5073423553124099E-3</v>
      </c>
      <c r="L140" s="40">
        <v>0.68870630495389229</v>
      </c>
      <c r="M140" s="40" t="s">
        <v>3</v>
      </c>
      <c r="N140" s="9" t="s">
        <v>1</v>
      </c>
    </row>
    <row r="141" spans="2:14" x14ac:dyDescent="0.25">
      <c r="B141" s="3" t="s">
        <v>142</v>
      </c>
      <c r="C141" s="12">
        <v>71359</v>
      </c>
      <c r="D141" s="8">
        <v>0.27389859533954458</v>
      </c>
      <c r="E141" s="8">
        <v>0.34021732482518197</v>
      </c>
      <c r="F141" s="8">
        <v>0.12338178630405089</v>
      </c>
      <c r="G141" s="8">
        <v>0.21575503047848157</v>
      </c>
      <c r="H141" s="8">
        <v>4.1120466453283315E-2</v>
      </c>
      <c r="I141" s="8">
        <v>0</v>
      </c>
      <c r="J141" s="8">
        <v>0</v>
      </c>
      <c r="K141" s="8">
        <v>5.6267965994577073E-3</v>
      </c>
      <c r="L141" s="40">
        <v>0.66580249162684457</v>
      </c>
      <c r="M141" s="40" t="s">
        <v>2</v>
      </c>
      <c r="N141" s="9" t="s">
        <v>1</v>
      </c>
    </row>
    <row r="142" spans="2:14" x14ac:dyDescent="0.25">
      <c r="B142" s="3" t="s">
        <v>571</v>
      </c>
      <c r="C142" s="12">
        <v>70809</v>
      </c>
      <c r="D142" s="8">
        <v>0.27873391919696938</v>
      </c>
      <c r="E142" s="8">
        <v>0.16004845874276485</v>
      </c>
      <c r="F142" s="8">
        <v>0.14958752379670404</v>
      </c>
      <c r="G142" s="8">
        <v>0.30680922254485316</v>
      </c>
      <c r="H142" s="8">
        <v>9.8455858315866396E-2</v>
      </c>
      <c r="I142" s="8">
        <v>0</v>
      </c>
      <c r="J142" s="8">
        <v>0</v>
      </c>
      <c r="K142" s="8">
        <v>6.3650174028421439E-3</v>
      </c>
      <c r="L142" s="40">
        <v>0.67917920038413193</v>
      </c>
      <c r="M142" s="40" t="s">
        <v>50</v>
      </c>
      <c r="N142" s="9" t="s">
        <v>1</v>
      </c>
    </row>
    <row r="143" spans="2:14" x14ac:dyDescent="0.25">
      <c r="B143" s="3" t="s">
        <v>572</v>
      </c>
      <c r="C143" s="12">
        <v>72683</v>
      </c>
      <c r="D143" s="8">
        <v>0.25377179510344205</v>
      </c>
      <c r="E143" s="8">
        <v>9.3847682717499326E-2</v>
      </c>
      <c r="F143" s="8">
        <v>0.48477730598970098</v>
      </c>
      <c r="G143" s="8">
        <v>0.13343572138404552</v>
      </c>
      <c r="H143" s="8">
        <v>2.8385581353329116E-2</v>
      </c>
      <c r="I143" s="8">
        <v>0</v>
      </c>
      <c r="J143" s="8">
        <v>0</v>
      </c>
      <c r="K143" s="8">
        <v>5.7819134519830158E-3</v>
      </c>
      <c r="L143" s="40">
        <v>0.70006741603951406</v>
      </c>
      <c r="M143" s="40" t="s">
        <v>3</v>
      </c>
      <c r="N143" s="9" t="s">
        <v>1</v>
      </c>
    </row>
    <row r="144" spans="2:14" x14ac:dyDescent="0.25">
      <c r="B144" s="3" t="s">
        <v>573</v>
      </c>
      <c r="C144" s="12">
        <v>74310</v>
      </c>
      <c r="D144" s="8">
        <v>0.10307787647180335</v>
      </c>
      <c r="E144" s="8">
        <v>0.56654961096192247</v>
      </c>
      <c r="F144" s="8">
        <v>2.2286488099336685E-2</v>
      </c>
      <c r="G144" s="8">
        <v>0.23014069636668275</v>
      </c>
      <c r="H144" s="8">
        <v>6.4633110697973326E-2</v>
      </c>
      <c r="I144" s="8">
        <v>0</v>
      </c>
      <c r="J144" s="8">
        <v>0</v>
      </c>
      <c r="K144" s="8">
        <v>1.3312217402281439E-2</v>
      </c>
      <c r="L144" s="40">
        <v>0.55154084241690216</v>
      </c>
      <c r="M144" s="40" t="s">
        <v>2</v>
      </c>
      <c r="N144" s="9" t="s">
        <v>2</v>
      </c>
    </row>
    <row r="145" spans="2:14" x14ac:dyDescent="0.25">
      <c r="B145" s="3" t="s">
        <v>143</v>
      </c>
      <c r="C145" s="12">
        <v>75247</v>
      </c>
      <c r="D145" s="8">
        <v>0.14808735994397759</v>
      </c>
      <c r="E145" s="8">
        <v>0.56932773109243695</v>
      </c>
      <c r="F145" s="8">
        <v>2.8011204481792718E-2</v>
      </c>
      <c r="G145" s="8">
        <v>0.16695115546218486</v>
      </c>
      <c r="H145" s="8">
        <v>7.7818627450980393E-2</v>
      </c>
      <c r="I145" s="8">
        <v>0</v>
      </c>
      <c r="J145" s="8">
        <v>0</v>
      </c>
      <c r="K145" s="8">
        <v>9.8039215686274508E-3</v>
      </c>
      <c r="L145" s="40">
        <v>0.63384586760933992</v>
      </c>
      <c r="M145" s="40" t="s">
        <v>2</v>
      </c>
      <c r="N145" s="9" t="s">
        <v>2</v>
      </c>
    </row>
    <row r="146" spans="2:14" x14ac:dyDescent="0.25">
      <c r="B146" s="3" t="s">
        <v>144</v>
      </c>
      <c r="C146" s="12">
        <v>72674</v>
      </c>
      <c r="D146" s="8">
        <v>0.14743659637568965</v>
      </c>
      <c r="E146" s="8">
        <v>0.59057504852040033</v>
      </c>
      <c r="F146" s="8">
        <v>2.8305384128922521E-2</v>
      </c>
      <c r="G146" s="8">
        <v>0.15264845061822621</v>
      </c>
      <c r="H146" s="8">
        <v>7.1984647927252107E-2</v>
      </c>
      <c r="I146" s="8">
        <v>0</v>
      </c>
      <c r="J146" s="8">
        <v>0</v>
      </c>
      <c r="K146" s="8">
        <v>9.0498724295091267E-3</v>
      </c>
      <c r="L146" s="40">
        <v>0.6459669207694636</v>
      </c>
      <c r="M146" s="40" t="s">
        <v>2</v>
      </c>
      <c r="N146" s="9" t="s">
        <v>2</v>
      </c>
    </row>
    <row r="147" spans="2:14" x14ac:dyDescent="0.25">
      <c r="B147" s="3" t="s">
        <v>575</v>
      </c>
      <c r="C147" s="12">
        <v>73124</v>
      </c>
      <c r="D147" s="8">
        <v>0.14737287239665928</v>
      </c>
      <c r="E147" s="8">
        <v>0.49019980970504284</v>
      </c>
      <c r="F147" s="8">
        <v>4.0363674807062058E-2</v>
      </c>
      <c r="G147" s="8">
        <v>0.25135849455544984</v>
      </c>
      <c r="H147" s="8">
        <v>5.8991436726926735E-2</v>
      </c>
      <c r="I147" s="8">
        <v>0</v>
      </c>
      <c r="J147" s="8">
        <v>0</v>
      </c>
      <c r="K147" s="8">
        <v>1.1713711808859287E-2</v>
      </c>
      <c r="L147" s="40">
        <v>0.62580001094032056</v>
      </c>
      <c r="M147" s="40" t="s">
        <v>2</v>
      </c>
      <c r="N147" s="9" t="s">
        <v>2</v>
      </c>
    </row>
    <row r="148" spans="2:14" x14ac:dyDescent="0.25">
      <c r="B148" s="3" t="s">
        <v>145</v>
      </c>
      <c r="C148" s="12">
        <v>74206</v>
      </c>
      <c r="D148" s="8">
        <v>0.16748859955017228</v>
      </c>
      <c r="E148" s="8">
        <v>0.53001258692198172</v>
      </c>
      <c r="F148" s="8">
        <v>2.5916678703340693E-2</v>
      </c>
      <c r="G148" s="8">
        <v>0.20134948311082682</v>
      </c>
      <c r="H148" s="8">
        <v>6.6504343519798614E-2</v>
      </c>
      <c r="I148" s="8">
        <v>0</v>
      </c>
      <c r="J148" s="8">
        <v>0</v>
      </c>
      <c r="K148" s="8">
        <v>8.7283081938798676E-3</v>
      </c>
      <c r="L148" s="40">
        <v>0.60167641430612084</v>
      </c>
      <c r="M148" s="40" t="s">
        <v>2</v>
      </c>
      <c r="N148" s="9" t="s">
        <v>1</v>
      </c>
    </row>
    <row r="149" spans="2:14" x14ac:dyDescent="0.25">
      <c r="B149" s="3" t="s">
        <v>146</v>
      </c>
      <c r="C149" s="12">
        <v>76322</v>
      </c>
      <c r="D149" s="8">
        <v>0.16912646162916381</v>
      </c>
      <c r="E149" s="8">
        <v>0.51451311781468012</v>
      </c>
      <c r="F149" s="8">
        <v>2.0556156038125183E-2</v>
      </c>
      <c r="G149" s="8">
        <v>0.23828240149356392</v>
      </c>
      <c r="H149" s="8">
        <v>4.9680652451606563E-2</v>
      </c>
      <c r="I149" s="8">
        <v>0</v>
      </c>
      <c r="J149" s="8">
        <v>0</v>
      </c>
      <c r="K149" s="8">
        <v>7.8412105728603715E-3</v>
      </c>
      <c r="L149" s="40">
        <v>0.62020125258772041</v>
      </c>
      <c r="M149" s="40" t="s">
        <v>2</v>
      </c>
      <c r="N149" s="9" t="s">
        <v>1</v>
      </c>
    </row>
    <row r="150" spans="2:14" x14ac:dyDescent="0.25">
      <c r="B150" s="3" t="s">
        <v>576</v>
      </c>
      <c r="C150" s="12">
        <v>75259</v>
      </c>
      <c r="D150" s="8">
        <v>0.2137382749942805</v>
      </c>
      <c r="E150" s="8">
        <v>0.37527644322428128</v>
      </c>
      <c r="F150" s="8">
        <v>8.5392358727979872E-2</v>
      </c>
      <c r="G150" s="8">
        <v>0.28338290246320447</v>
      </c>
      <c r="H150" s="8">
        <v>4.2210020590253944E-2</v>
      </c>
      <c r="I150" s="8">
        <v>0</v>
      </c>
      <c r="J150" s="8">
        <v>0</v>
      </c>
      <c r="K150" s="8">
        <v>0</v>
      </c>
      <c r="L150" s="40">
        <v>0.63145936034228467</v>
      </c>
      <c r="M150" s="40" t="s">
        <v>2</v>
      </c>
      <c r="N150" s="9" t="s">
        <v>2</v>
      </c>
    </row>
    <row r="151" spans="2:14" x14ac:dyDescent="0.25">
      <c r="B151" s="3" t="s">
        <v>147</v>
      </c>
      <c r="C151" s="12">
        <v>71305</v>
      </c>
      <c r="D151" s="8">
        <v>0.27554477477296874</v>
      </c>
      <c r="E151" s="8">
        <v>0.45229837820499968</v>
      </c>
      <c r="F151" s="8">
        <v>6.5232644387867605E-2</v>
      </c>
      <c r="G151" s="8">
        <v>0.14983060361245315</v>
      </c>
      <c r="H151" s="8">
        <v>5.1741074113425413E-2</v>
      </c>
      <c r="I151" s="8">
        <v>0</v>
      </c>
      <c r="J151" s="8">
        <v>0</v>
      </c>
      <c r="K151" s="8">
        <v>5.3525249082853879E-3</v>
      </c>
      <c r="L151" s="40">
        <v>0.67671271299347868</v>
      </c>
      <c r="M151" s="40" t="s">
        <v>2</v>
      </c>
      <c r="N151" s="9" t="s">
        <v>1</v>
      </c>
    </row>
    <row r="152" spans="2:14" x14ac:dyDescent="0.25">
      <c r="B152" s="3" t="s">
        <v>577</v>
      </c>
      <c r="C152" s="12">
        <v>70732</v>
      </c>
      <c r="D152" s="8">
        <v>9.8228135719123463E-2</v>
      </c>
      <c r="E152" s="8">
        <v>0.62707828100762486</v>
      </c>
      <c r="F152" s="8">
        <v>4.2537851478010091E-2</v>
      </c>
      <c r="G152" s="8">
        <v>0.12407419545126827</v>
      </c>
      <c r="H152" s="8">
        <v>9.228550829127613E-2</v>
      </c>
      <c r="I152" s="8">
        <v>0</v>
      </c>
      <c r="J152" s="8">
        <v>0</v>
      </c>
      <c r="K152" s="8">
        <v>1.5796028052697121E-2</v>
      </c>
      <c r="L152" s="40">
        <v>0.60457784312616636</v>
      </c>
      <c r="M152" s="40" t="s">
        <v>2</v>
      </c>
      <c r="N152" s="9" t="s">
        <v>2</v>
      </c>
    </row>
    <row r="153" spans="2:14" x14ac:dyDescent="0.25">
      <c r="B153" s="3" t="s">
        <v>148</v>
      </c>
      <c r="C153" s="12">
        <v>73233</v>
      </c>
      <c r="D153" s="8">
        <v>0.1309252106741573</v>
      </c>
      <c r="E153" s="8">
        <v>0.5005486306179775</v>
      </c>
      <c r="F153" s="8">
        <v>2.8199613764044944E-2</v>
      </c>
      <c r="G153" s="8">
        <v>0.2751492275280899</v>
      </c>
      <c r="H153" s="8">
        <v>5.3634129213483143E-2</v>
      </c>
      <c r="I153" s="8">
        <v>0</v>
      </c>
      <c r="J153" s="8">
        <v>0</v>
      </c>
      <c r="K153" s="8">
        <v>1.1543188202247191E-2</v>
      </c>
      <c r="L153" s="40">
        <v>0.56114046946048912</v>
      </c>
      <c r="M153" s="40" t="s">
        <v>2</v>
      </c>
      <c r="N153" s="9" t="s">
        <v>2</v>
      </c>
    </row>
    <row r="154" spans="2:14" x14ac:dyDescent="0.25">
      <c r="B154" s="3" t="s">
        <v>149</v>
      </c>
      <c r="C154" s="12">
        <v>70099</v>
      </c>
      <c r="D154" s="8">
        <v>0.1919965654374548</v>
      </c>
      <c r="E154" s="8">
        <v>0.53165672451193058</v>
      </c>
      <c r="F154" s="8">
        <v>2.3341467823571944E-2</v>
      </c>
      <c r="G154" s="8">
        <v>0.19893347794649313</v>
      </c>
      <c r="H154" s="8">
        <v>5.4071764280549529E-2</v>
      </c>
      <c r="I154" s="8">
        <v>0</v>
      </c>
      <c r="J154" s="8">
        <v>0</v>
      </c>
      <c r="K154" s="8">
        <v>0</v>
      </c>
      <c r="L154" s="40">
        <v>0.60809711978772873</v>
      </c>
      <c r="M154" s="40" t="s">
        <v>2</v>
      </c>
      <c r="N154" s="9" t="s">
        <v>1</v>
      </c>
    </row>
    <row r="155" spans="2:14" x14ac:dyDescent="0.25">
      <c r="B155" s="3" t="s">
        <v>150</v>
      </c>
      <c r="C155" s="12">
        <v>71324</v>
      </c>
      <c r="D155" s="8">
        <v>0.24998363267354823</v>
      </c>
      <c r="E155" s="8">
        <v>0.44853021408463001</v>
      </c>
      <c r="F155" s="8">
        <v>4.6330445409510507E-2</v>
      </c>
      <c r="G155" s="8">
        <v>0.2081269231608581</v>
      </c>
      <c r="H155" s="8">
        <v>4.7028784671453203E-2</v>
      </c>
      <c r="I155" s="8">
        <v>0</v>
      </c>
      <c r="J155" s="8">
        <v>0</v>
      </c>
      <c r="K155" s="8">
        <v>0</v>
      </c>
      <c r="L155" s="40">
        <v>0.60003645336773037</v>
      </c>
      <c r="M155" s="40" t="s">
        <v>2</v>
      </c>
      <c r="N155" s="9" t="s">
        <v>1</v>
      </c>
    </row>
    <row r="156" spans="2:14" x14ac:dyDescent="0.25">
      <c r="B156" s="3" t="s">
        <v>151</v>
      </c>
      <c r="C156" s="12">
        <v>76041</v>
      </c>
      <c r="D156" s="8">
        <v>0.20573179649684856</v>
      </c>
      <c r="E156" s="8">
        <v>0.32661837935717519</v>
      </c>
      <c r="F156" s="8">
        <v>7.9186544555489777E-2</v>
      </c>
      <c r="G156" s="8">
        <v>0.31065222690392452</v>
      </c>
      <c r="H156" s="8">
        <v>7.7811052686561966E-2</v>
      </c>
      <c r="I156" s="8">
        <v>0</v>
      </c>
      <c r="J156" s="8">
        <v>0</v>
      </c>
      <c r="K156" s="8">
        <v>0</v>
      </c>
      <c r="L156" s="40">
        <v>0.6724135663655133</v>
      </c>
      <c r="M156" s="40" t="s">
        <v>2</v>
      </c>
      <c r="N156" s="9" t="s">
        <v>1</v>
      </c>
    </row>
    <row r="157" spans="2:14" x14ac:dyDescent="0.25">
      <c r="B157" s="3" t="s">
        <v>152</v>
      </c>
      <c r="C157" s="12">
        <v>73198</v>
      </c>
      <c r="D157" s="8">
        <v>0.19717029016157686</v>
      </c>
      <c r="E157" s="8">
        <v>0.51228745453007363</v>
      </c>
      <c r="F157" s="8">
        <v>3.8934946282040438E-2</v>
      </c>
      <c r="G157" s="8">
        <v>0.21260891633533541</v>
      </c>
      <c r="H157" s="8">
        <v>3.8998392690973688E-2</v>
      </c>
      <c r="I157" s="8">
        <v>0</v>
      </c>
      <c r="J157" s="8">
        <v>0</v>
      </c>
      <c r="K157" s="8">
        <v>0</v>
      </c>
      <c r="L157" s="40">
        <v>0.6297166589251072</v>
      </c>
      <c r="M157" s="40" t="s">
        <v>2</v>
      </c>
      <c r="N157" s="9" t="s">
        <v>1</v>
      </c>
    </row>
    <row r="158" spans="2:14" x14ac:dyDescent="0.25">
      <c r="B158" s="3" t="s">
        <v>153</v>
      </c>
      <c r="C158" s="12">
        <v>73061</v>
      </c>
      <c r="D158" s="8">
        <v>0.11446826700263223</v>
      </c>
      <c r="E158" s="8">
        <v>0.47305901145132623</v>
      </c>
      <c r="F158" s="8">
        <v>2.8842043690521721E-2</v>
      </c>
      <c r="G158" s="8">
        <v>0.29906184616076853</v>
      </c>
      <c r="H158" s="8">
        <v>4.1598236180791469E-2</v>
      </c>
      <c r="I158" s="8">
        <v>0</v>
      </c>
      <c r="J158" s="8">
        <v>0</v>
      </c>
      <c r="K158" s="8">
        <v>4.2970595513959819E-2</v>
      </c>
      <c r="L158" s="40">
        <v>0.52209797292673243</v>
      </c>
      <c r="M158" s="40" t="s">
        <v>2</v>
      </c>
      <c r="N158" s="9" t="s">
        <v>2</v>
      </c>
    </row>
    <row r="159" spans="2:14" x14ac:dyDescent="0.25">
      <c r="B159" s="3" t="s">
        <v>154</v>
      </c>
      <c r="C159" s="12">
        <v>71145</v>
      </c>
      <c r="D159" s="8">
        <v>0.26890903431639562</v>
      </c>
      <c r="E159" s="8">
        <v>0.40500739242082329</v>
      </c>
      <c r="F159" s="8">
        <v>7.7153528908256164E-2</v>
      </c>
      <c r="G159" s="8">
        <v>0.19846704536611937</v>
      </c>
      <c r="H159" s="8">
        <v>4.3732005291417013E-2</v>
      </c>
      <c r="I159" s="8">
        <v>0</v>
      </c>
      <c r="J159" s="8">
        <v>0</v>
      </c>
      <c r="K159" s="8">
        <v>6.7309936969885608E-3</v>
      </c>
      <c r="L159" s="40">
        <v>0.66901398552252445</v>
      </c>
      <c r="M159" s="40" t="s">
        <v>2</v>
      </c>
      <c r="N159" s="9" t="s">
        <v>1</v>
      </c>
    </row>
    <row r="160" spans="2:14" x14ac:dyDescent="0.25">
      <c r="B160" s="3" t="s">
        <v>155</v>
      </c>
      <c r="C160" s="12">
        <v>70483</v>
      </c>
      <c r="D160" s="8">
        <v>0.22089463220675945</v>
      </c>
      <c r="E160" s="8">
        <v>0.43481113320079523</v>
      </c>
      <c r="F160" s="8">
        <v>5.3896620278330018E-2</v>
      </c>
      <c r="G160" s="8">
        <v>0.22379721669980118</v>
      </c>
      <c r="H160" s="8">
        <v>5.401590457256461E-2</v>
      </c>
      <c r="I160" s="8">
        <v>0</v>
      </c>
      <c r="J160" s="8">
        <v>0</v>
      </c>
      <c r="K160" s="8">
        <v>1.2584493041749504E-2</v>
      </c>
      <c r="L160" s="40">
        <v>0.66956571088063788</v>
      </c>
      <c r="M160" s="40" t="s">
        <v>2</v>
      </c>
      <c r="N160" s="9" t="s">
        <v>1</v>
      </c>
    </row>
    <row r="161" spans="2:14" x14ac:dyDescent="0.25">
      <c r="B161" s="3" t="s">
        <v>156</v>
      </c>
      <c r="C161" s="12">
        <v>72212</v>
      </c>
      <c r="D161" s="8">
        <v>0.36143503472886002</v>
      </c>
      <c r="E161" s="8">
        <v>0.32211814184668325</v>
      </c>
      <c r="F161" s="8">
        <v>3.8063680197115486E-2</v>
      </c>
      <c r="G161" s="8">
        <v>0.22188236793474797</v>
      </c>
      <c r="H161" s="8">
        <v>5.1955224197625272E-2</v>
      </c>
      <c r="I161" s="8">
        <v>0</v>
      </c>
      <c r="J161" s="8">
        <v>0</v>
      </c>
      <c r="K161" s="8">
        <v>4.5455510949680327E-3</v>
      </c>
      <c r="L161" s="40">
        <v>0.61599180191657898</v>
      </c>
      <c r="M161" s="40" t="s">
        <v>1</v>
      </c>
      <c r="N161" s="9" t="s">
        <v>1</v>
      </c>
    </row>
    <row r="162" spans="2:14" x14ac:dyDescent="0.25">
      <c r="B162" s="3" t="s">
        <v>157</v>
      </c>
      <c r="C162" s="12">
        <v>70152</v>
      </c>
      <c r="D162" s="8">
        <v>0.2267398880557609</v>
      </c>
      <c r="E162" s="8">
        <v>0.44999471961136339</v>
      </c>
      <c r="F162" s="8">
        <v>3.1133171401415145E-2</v>
      </c>
      <c r="G162" s="8">
        <v>0.25392332875699652</v>
      </c>
      <c r="H162" s="8">
        <v>3.4322526137923748E-2</v>
      </c>
      <c r="I162" s="8">
        <v>0</v>
      </c>
      <c r="J162" s="8">
        <v>0</v>
      </c>
      <c r="K162" s="8">
        <v>3.8863660365402895E-3</v>
      </c>
      <c r="L162" s="40">
        <v>0.60628349868856202</v>
      </c>
      <c r="M162" s="40" t="s">
        <v>2</v>
      </c>
      <c r="N162" s="9" t="s">
        <v>1</v>
      </c>
    </row>
    <row r="163" spans="2:14" x14ac:dyDescent="0.25">
      <c r="B163" s="3" t="s">
        <v>158</v>
      </c>
      <c r="C163" s="12">
        <v>73137</v>
      </c>
      <c r="D163" s="8">
        <v>0.28026368740777646</v>
      </c>
      <c r="E163" s="8">
        <v>0.37832244217465461</v>
      </c>
      <c r="F163" s="8">
        <v>0.12176379280608628</v>
      </c>
      <c r="G163" s="8">
        <v>0.16472797654408525</v>
      </c>
      <c r="H163" s="8">
        <v>4.9556368932410937E-2</v>
      </c>
      <c r="I163" s="8">
        <v>0</v>
      </c>
      <c r="J163" s="8">
        <v>0</v>
      </c>
      <c r="K163" s="8">
        <v>5.3657321349864897E-3</v>
      </c>
      <c r="L163" s="40">
        <v>0.68364849528966187</v>
      </c>
      <c r="M163" s="40" t="s">
        <v>2</v>
      </c>
      <c r="N163" s="9" t="s">
        <v>1</v>
      </c>
    </row>
    <row r="164" spans="2:14" x14ac:dyDescent="0.25">
      <c r="B164" s="3" t="s">
        <v>159</v>
      </c>
      <c r="C164" s="12">
        <v>75860</v>
      </c>
      <c r="D164" s="8">
        <v>0.2404783077592568</v>
      </c>
      <c r="E164" s="8">
        <v>8.4366071935367909E-2</v>
      </c>
      <c r="F164" s="8">
        <v>0.46880971751840012</v>
      </c>
      <c r="G164" s="8">
        <v>0.17870319565587572</v>
      </c>
      <c r="H164" s="8">
        <v>2.1474656121696026E-2</v>
      </c>
      <c r="I164" s="8">
        <v>0</v>
      </c>
      <c r="J164" s="8">
        <v>0</v>
      </c>
      <c r="K164" s="8">
        <v>6.1680510094034397E-3</v>
      </c>
      <c r="L164" s="40">
        <v>0.67561297126285258</v>
      </c>
      <c r="M164" s="40" t="s">
        <v>3</v>
      </c>
      <c r="N164" s="9" t="s">
        <v>1</v>
      </c>
    </row>
    <row r="165" spans="2:14" x14ac:dyDescent="0.25">
      <c r="B165" s="3" t="s">
        <v>579</v>
      </c>
      <c r="C165" s="12">
        <v>72090</v>
      </c>
      <c r="D165" s="8">
        <v>0.36284150669117959</v>
      </c>
      <c r="E165" s="8">
        <v>6.8579246654410189E-2</v>
      </c>
      <c r="F165" s="8">
        <v>0.28049510453632048</v>
      </c>
      <c r="G165" s="8">
        <v>0.20913677369703706</v>
      </c>
      <c r="H165" s="8">
        <v>7.5462824404634657E-2</v>
      </c>
      <c r="I165" s="8">
        <v>0</v>
      </c>
      <c r="J165" s="8">
        <v>0</v>
      </c>
      <c r="K165" s="8">
        <v>3.4845440164179742E-3</v>
      </c>
      <c r="L165" s="40">
        <v>0.71015397419891801</v>
      </c>
      <c r="M165" s="40" t="s">
        <v>1</v>
      </c>
      <c r="N165" s="9" t="s">
        <v>1</v>
      </c>
    </row>
    <row r="166" spans="2:14" x14ac:dyDescent="0.25">
      <c r="B166" s="3" t="s">
        <v>160</v>
      </c>
      <c r="C166" s="12">
        <v>75337</v>
      </c>
      <c r="D166" s="8">
        <v>0.24295382991158118</v>
      </c>
      <c r="E166" s="8">
        <v>0.37135908602454615</v>
      </c>
      <c r="F166" s="8">
        <v>9.8014818166393305E-2</v>
      </c>
      <c r="G166" s="8">
        <v>0.21507079162189166</v>
      </c>
      <c r="H166" s="8">
        <v>5.948004449220444E-2</v>
      </c>
      <c r="I166" s="8">
        <v>0</v>
      </c>
      <c r="J166" s="8">
        <v>0</v>
      </c>
      <c r="K166" s="8">
        <v>1.3121429783383293E-2</v>
      </c>
      <c r="L166" s="40">
        <v>0.65824229794125066</v>
      </c>
      <c r="M166" s="40" t="s">
        <v>2</v>
      </c>
      <c r="N166" s="9" t="s">
        <v>1</v>
      </c>
    </row>
    <row r="167" spans="2:14" x14ac:dyDescent="0.25">
      <c r="B167" s="3" t="s">
        <v>580</v>
      </c>
      <c r="C167" s="12">
        <v>69626</v>
      </c>
      <c r="D167" s="8">
        <v>0.23120025136154168</v>
      </c>
      <c r="E167" s="8">
        <v>0.38369291998324256</v>
      </c>
      <c r="F167" s="8">
        <v>6.8731671554252194E-2</v>
      </c>
      <c r="G167" s="8">
        <v>0.17611018014243821</v>
      </c>
      <c r="H167" s="8">
        <v>0.10386992040217846</v>
      </c>
      <c r="I167" s="8">
        <v>0</v>
      </c>
      <c r="J167" s="8">
        <v>0</v>
      </c>
      <c r="K167" s="8">
        <v>3.639505655634688E-2</v>
      </c>
      <c r="L167" s="40">
        <v>0.54218251802487571</v>
      </c>
      <c r="M167" s="40" t="s">
        <v>2</v>
      </c>
      <c r="N167" s="9" t="s">
        <v>2</v>
      </c>
    </row>
    <row r="168" spans="2:14" x14ac:dyDescent="0.25">
      <c r="B168" s="3" t="s">
        <v>581</v>
      </c>
      <c r="C168" s="12">
        <v>73642</v>
      </c>
      <c r="D168" s="8">
        <v>0.22976462223552746</v>
      </c>
      <c r="E168" s="8">
        <v>0.13965497885716424</v>
      </c>
      <c r="F168" s="8">
        <v>0.46343973356284845</v>
      </c>
      <c r="G168" s="8">
        <v>0.12607117464356546</v>
      </c>
      <c r="H168" s="8">
        <v>3.6242188377053473E-2</v>
      </c>
      <c r="I168" s="8">
        <v>0</v>
      </c>
      <c r="J168" s="8">
        <v>0</v>
      </c>
      <c r="K168" s="8">
        <v>4.8273023238408859E-3</v>
      </c>
      <c r="L168" s="40">
        <v>0.69391108334917573</v>
      </c>
      <c r="M168" s="40" t="s">
        <v>3</v>
      </c>
      <c r="N168" s="9" t="s">
        <v>1</v>
      </c>
    </row>
    <row r="169" spans="2:14" x14ac:dyDescent="0.25">
      <c r="B169" s="3" t="s">
        <v>161</v>
      </c>
      <c r="C169" s="12">
        <v>75156</v>
      </c>
      <c r="D169" s="8">
        <v>0.13149303131965867</v>
      </c>
      <c r="E169" s="8">
        <v>0.46936707720712406</v>
      </c>
      <c r="F169" s="8">
        <v>2.638866998401369E-2</v>
      </c>
      <c r="G169" s="8">
        <v>0.30700470582937428</v>
      </c>
      <c r="H169" s="8">
        <v>5.4240875419359194E-2</v>
      </c>
      <c r="I169" s="8">
        <v>0</v>
      </c>
      <c r="J169" s="8">
        <v>0</v>
      </c>
      <c r="K169" s="8">
        <v>1.1505640240470133E-2</v>
      </c>
      <c r="L169" s="40">
        <v>0.54719516738517215</v>
      </c>
      <c r="M169" s="40" t="s">
        <v>2</v>
      </c>
      <c r="N169" s="9" t="s">
        <v>2</v>
      </c>
    </row>
    <row r="170" spans="2:14" x14ac:dyDescent="0.25">
      <c r="B170" s="3" t="s">
        <v>582</v>
      </c>
      <c r="C170" s="12">
        <v>70027</v>
      </c>
      <c r="D170" s="8">
        <v>0.20860744352946589</v>
      </c>
      <c r="E170" s="8">
        <v>0.45882596494456457</v>
      </c>
      <c r="F170" s="8">
        <v>2.2105166306298017E-2</v>
      </c>
      <c r="G170" s="8">
        <v>0.25914339605281317</v>
      </c>
      <c r="H170" s="8">
        <v>4.5406449832083542E-2</v>
      </c>
      <c r="I170" s="8">
        <v>0</v>
      </c>
      <c r="J170" s="8">
        <v>0</v>
      </c>
      <c r="K170" s="8">
        <v>5.9115793347748078E-3</v>
      </c>
      <c r="L170" s="40">
        <v>0.57673468804889538</v>
      </c>
      <c r="M170" s="40" t="s">
        <v>2</v>
      </c>
      <c r="N170" s="9" t="s">
        <v>1</v>
      </c>
    </row>
    <row r="171" spans="2:14" x14ac:dyDescent="0.25">
      <c r="B171" s="3" t="s">
        <v>162</v>
      </c>
      <c r="C171" s="12">
        <v>71752</v>
      </c>
      <c r="D171" s="8">
        <v>0.32459932005828074</v>
      </c>
      <c r="E171" s="8">
        <v>0.4915492957746479</v>
      </c>
      <c r="F171" s="8">
        <v>4.8955803788246724E-2</v>
      </c>
      <c r="G171" s="8">
        <v>0</v>
      </c>
      <c r="H171" s="8">
        <v>0.10043710539096649</v>
      </c>
      <c r="I171" s="8">
        <v>0</v>
      </c>
      <c r="J171" s="8">
        <v>0</v>
      </c>
      <c r="K171" s="8">
        <v>3.4458474987858187E-2</v>
      </c>
      <c r="L171" s="40">
        <v>0.54983833203255661</v>
      </c>
      <c r="M171" s="40" t="s">
        <v>2</v>
      </c>
      <c r="N171" s="9" t="s">
        <v>2</v>
      </c>
    </row>
    <row r="172" spans="2:14" x14ac:dyDescent="0.25">
      <c r="B172" s="3" t="s">
        <v>583</v>
      </c>
      <c r="C172" s="12">
        <v>70013</v>
      </c>
      <c r="D172" s="8">
        <v>0.21466096288791325</v>
      </c>
      <c r="E172" s="8">
        <v>9.1898382678524529E-2</v>
      </c>
      <c r="F172" s="8">
        <v>0.51611692746444515</v>
      </c>
      <c r="G172" s="8">
        <v>0.14008030320087059</v>
      </c>
      <c r="H172" s="8">
        <v>3.7243423768246464E-2</v>
      </c>
      <c r="I172" s="8">
        <v>0</v>
      </c>
      <c r="J172" s="8">
        <v>0</v>
      </c>
      <c r="K172" s="8">
        <v>0</v>
      </c>
      <c r="L172" s="40">
        <v>0.70426920714724406</v>
      </c>
      <c r="M172" s="40" t="s">
        <v>3</v>
      </c>
      <c r="N172" s="9" t="s">
        <v>1</v>
      </c>
    </row>
    <row r="173" spans="2:14" x14ac:dyDescent="0.25">
      <c r="B173" s="3" t="s">
        <v>163</v>
      </c>
      <c r="C173" s="12">
        <v>74424</v>
      </c>
      <c r="D173" s="8">
        <v>0.54890373004051951</v>
      </c>
      <c r="E173" s="8">
        <v>7.12054965646471E-2</v>
      </c>
      <c r="F173" s="8">
        <v>0.33858646038533607</v>
      </c>
      <c r="G173" s="8">
        <v>0</v>
      </c>
      <c r="H173" s="8">
        <v>2.9789074136357084E-2</v>
      </c>
      <c r="I173" s="8">
        <v>0</v>
      </c>
      <c r="J173" s="8">
        <v>0</v>
      </c>
      <c r="K173" s="8">
        <v>1.1515238873140184E-2</v>
      </c>
      <c r="L173" s="40">
        <v>0.69577018166182947</v>
      </c>
      <c r="M173" s="40" t="s">
        <v>1</v>
      </c>
      <c r="N173" s="9" t="s">
        <v>1</v>
      </c>
    </row>
    <row r="174" spans="2:14" x14ac:dyDescent="0.25">
      <c r="B174" s="3" t="s">
        <v>164</v>
      </c>
      <c r="C174" s="12">
        <v>72596</v>
      </c>
      <c r="D174" s="8">
        <v>0.31243294544854339</v>
      </c>
      <c r="E174" s="8">
        <v>0.15663943220269044</v>
      </c>
      <c r="F174" s="8">
        <v>0.30626392671453329</v>
      </c>
      <c r="G174" s="8">
        <v>0.15653627135429563</v>
      </c>
      <c r="H174" s="8">
        <v>6.3237600066022942E-2</v>
      </c>
      <c r="I174" s="8">
        <v>0</v>
      </c>
      <c r="J174" s="8">
        <v>0</v>
      </c>
      <c r="K174" s="8">
        <v>4.8898242139143351E-3</v>
      </c>
      <c r="L174" s="40">
        <v>0.67956912226568955</v>
      </c>
      <c r="M174" s="40" t="s">
        <v>1</v>
      </c>
      <c r="N174" s="9" t="s">
        <v>1</v>
      </c>
    </row>
    <row r="175" spans="2:14" x14ac:dyDescent="0.25">
      <c r="B175" s="3" t="s">
        <v>165</v>
      </c>
      <c r="C175" s="12">
        <v>77420</v>
      </c>
      <c r="D175" s="8">
        <v>0.27598282873926794</v>
      </c>
      <c r="E175" s="8">
        <v>0.35274514234071397</v>
      </c>
      <c r="F175" s="8">
        <v>0.10816764572977858</v>
      </c>
      <c r="G175" s="8">
        <v>0.20200707937942461</v>
      </c>
      <c r="H175" s="8">
        <v>5.3434252146407589E-2</v>
      </c>
      <c r="I175" s="8">
        <v>0</v>
      </c>
      <c r="J175" s="8">
        <v>0</v>
      </c>
      <c r="K175" s="8">
        <v>7.6630516644072902E-3</v>
      </c>
      <c r="L175" s="40">
        <v>0.62603978300180829</v>
      </c>
      <c r="M175" s="40" t="s">
        <v>2</v>
      </c>
      <c r="N175" s="9" t="s">
        <v>1</v>
      </c>
    </row>
    <row r="176" spans="2:14" x14ac:dyDescent="0.25">
      <c r="B176" s="3" t="s">
        <v>166</v>
      </c>
      <c r="C176" s="12">
        <v>76136</v>
      </c>
      <c r="D176" s="8">
        <v>0.35732385443795311</v>
      </c>
      <c r="E176" s="8">
        <v>0.10039065249524882</v>
      </c>
      <c r="F176" s="8">
        <v>0.5031498557049342</v>
      </c>
      <c r="G176" s="8">
        <v>0</v>
      </c>
      <c r="H176" s="8">
        <v>3.5809812064475262E-2</v>
      </c>
      <c r="I176" s="8">
        <v>0</v>
      </c>
      <c r="J176" s="8">
        <v>0</v>
      </c>
      <c r="K176" s="8">
        <v>3.3258252973886113E-3</v>
      </c>
      <c r="L176" s="40">
        <v>0.70718188504780921</v>
      </c>
      <c r="M176" s="40" t="s">
        <v>3</v>
      </c>
      <c r="N176" s="9" t="s">
        <v>1</v>
      </c>
    </row>
    <row r="177" spans="2:14" x14ac:dyDescent="0.25">
      <c r="B177" s="3" t="s">
        <v>584</v>
      </c>
      <c r="C177" s="12">
        <v>76985</v>
      </c>
      <c r="D177" s="8">
        <v>0.1958438162404168</v>
      </c>
      <c r="E177" s="8">
        <v>0.47197844648269577</v>
      </c>
      <c r="F177" s="8">
        <v>3.2231224865785772E-2</v>
      </c>
      <c r="G177" s="8">
        <v>0.24863804750490304</v>
      </c>
      <c r="H177" s="8">
        <v>4.5662552744705716E-2</v>
      </c>
      <c r="I177" s="8">
        <v>0</v>
      </c>
      <c r="J177" s="8">
        <v>0</v>
      </c>
      <c r="K177" s="8">
        <v>5.6459121614928984E-3</v>
      </c>
      <c r="L177" s="40">
        <v>0.60544261869195293</v>
      </c>
      <c r="M177" s="40" t="s">
        <v>2</v>
      </c>
      <c r="N177" s="9" t="s">
        <v>1</v>
      </c>
    </row>
    <row r="178" spans="2:14" x14ac:dyDescent="0.25">
      <c r="B178" s="3" t="s">
        <v>585</v>
      </c>
      <c r="C178" s="12">
        <v>73836</v>
      </c>
      <c r="D178" s="8">
        <v>0.33495914088906004</v>
      </c>
      <c r="E178" s="8">
        <v>0.21343002609848971</v>
      </c>
      <c r="F178" s="8">
        <v>0.2083600735891841</v>
      </c>
      <c r="G178" s="8">
        <v>0.17171522697129166</v>
      </c>
      <c r="H178" s="8">
        <v>6.4304967269926835E-2</v>
      </c>
      <c r="I178" s="8">
        <v>0</v>
      </c>
      <c r="J178" s="8">
        <v>0</v>
      </c>
      <c r="K178" s="8">
        <v>7.2305651820476621E-3</v>
      </c>
      <c r="L178" s="40">
        <v>0.66119508099030289</v>
      </c>
      <c r="M178" s="40" t="s">
        <v>1</v>
      </c>
      <c r="N178" s="9" t="s">
        <v>1</v>
      </c>
    </row>
    <row r="179" spans="2:14" x14ac:dyDescent="0.25">
      <c r="B179" s="3" t="s">
        <v>586</v>
      </c>
      <c r="C179" s="12">
        <v>71755</v>
      </c>
      <c r="D179" s="8">
        <v>0.23680931675439265</v>
      </c>
      <c r="E179" s="8">
        <v>0.46466803976911536</v>
      </c>
      <c r="F179" s="8">
        <v>2.4664988430340477E-2</v>
      </c>
      <c r="G179" s="8">
        <v>0.22094235512497776</v>
      </c>
      <c r="H179" s="8">
        <v>4.0481094413507258E-2</v>
      </c>
      <c r="I179" s="8">
        <v>0</v>
      </c>
      <c r="J179" s="8">
        <v>0</v>
      </c>
      <c r="K179" s="8">
        <v>1.2434205507666489E-2</v>
      </c>
      <c r="L179" s="40">
        <v>0.54216430910737923</v>
      </c>
      <c r="M179" s="40" t="s">
        <v>2</v>
      </c>
      <c r="N179" s="9" t="s">
        <v>1</v>
      </c>
    </row>
    <row r="180" spans="2:14" x14ac:dyDescent="0.25">
      <c r="B180" s="3" t="s">
        <v>167</v>
      </c>
      <c r="C180" s="12">
        <v>74932</v>
      </c>
      <c r="D180" s="8">
        <v>7.0904462413896377E-2</v>
      </c>
      <c r="E180" s="8">
        <v>0.68368149146451029</v>
      </c>
      <c r="F180" s="8">
        <v>3.0791404612159328E-2</v>
      </c>
      <c r="G180" s="8">
        <v>6.9201108116202462E-2</v>
      </c>
      <c r="H180" s="8">
        <v>0.13001647199760408</v>
      </c>
      <c r="I180" s="8">
        <v>0</v>
      </c>
      <c r="J180" s="8">
        <v>0</v>
      </c>
      <c r="K180" s="8">
        <v>1.5405061395627433E-2</v>
      </c>
      <c r="L180" s="40">
        <v>0.68436715955799921</v>
      </c>
      <c r="M180" s="40" t="s">
        <v>2</v>
      </c>
      <c r="N180" s="9" t="s">
        <v>2</v>
      </c>
    </row>
    <row r="181" spans="2:14" x14ac:dyDescent="0.25">
      <c r="B181" s="3" t="s">
        <v>589</v>
      </c>
      <c r="C181" s="12">
        <v>74095</v>
      </c>
      <c r="D181" s="8">
        <v>0.39826593124783749</v>
      </c>
      <c r="E181" s="8">
        <v>0.26090407668980115</v>
      </c>
      <c r="F181" s="8">
        <v>0.15392913113386114</v>
      </c>
      <c r="G181" s="8">
        <v>0.1184539922251847</v>
      </c>
      <c r="H181" s="8">
        <v>6.2564874931308898E-2</v>
      </c>
      <c r="I181" s="8">
        <v>0</v>
      </c>
      <c r="J181" s="8">
        <v>0</v>
      </c>
      <c r="K181" s="8">
        <v>5.8819937720065944E-3</v>
      </c>
      <c r="L181" s="40">
        <v>0.58503272825426822</v>
      </c>
      <c r="M181" s="40" t="s">
        <v>1</v>
      </c>
      <c r="N181" s="9" t="s">
        <v>1</v>
      </c>
    </row>
    <row r="182" spans="2:14" x14ac:dyDescent="0.25">
      <c r="B182" s="3" t="s">
        <v>168</v>
      </c>
      <c r="C182" s="12">
        <v>72859</v>
      </c>
      <c r="D182" s="8">
        <v>0.13561307961030225</v>
      </c>
      <c r="E182" s="8">
        <v>0.44392127931954783</v>
      </c>
      <c r="F182" s="8">
        <v>4.5305617636209779E-2</v>
      </c>
      <c r="G182" s="8">
        <v>0.2606374899646321</v>
      </c>
      <c r="H182" s="8">
        <v>7.3361251545989103E-2</v>
      </c>
      <c r="I182" s="8">
        <v>0</v>
      </c>
      <c r="J182" s="8">
        <v>0</v>
      </c>
      <c r="K182" s="8">
        <v>4.1161281923318943E-2</v>
      </c>
      <c r="L182" s="40">
        <v>0.61181185577622532</v>
      </c>
      <c r="M182" s="40" t="s">
        <v>2</v>
      </c>
      <c r="N182" s="9" t="s">
        <v>2</v>
      </c>
    </row>
    <row r="183" spans="2:14" x14ac:dyDescent="0.25">
      <c r="B183" s="3" t="s">
        <v>169</v>
      </c>
      <c r="C183" s="12">
        <v>72653</v>
      </c>
      <c r="D183" s="8">
        <v>0.15494633983379963</v>
      </c>
      <c r="E183" s="8">
        <v>0.48074915438259491</v>
      </c>
      <c r="F183" s="8">
        <v>9.4354198855806579E-2</v>
      </c>
      <c r="G183" s="8">
        <v>0.1530880694867833</v>
      </c>
      <c r="H183" s="8">
        <v>8.8967302793669351E-2</v>
      </c>
      <c r="I183" s="8">
        <v>0</v>
      </c>
      <c r="J183" s="8">
        <v>0</v>
      </c>
      <c r="K183" s="8">
        <v>2.7894934647346221E-2</v>
      </c>
      <c r="L183" s="40">
        <v>0.66155561367046101</v>
      </c>
      <c r="M183" s="40" t="s">
        <v>2</v>
      </c>
      <c r="N183" s="9" t="s">
        <v>2</v>
      </c>
    </row>
    <row r="184" spans="2:14" x14ac:dyDescent="0.25">
      <c r="B184" s="3" t="s">
        <v>170</v>
      </c>
      <c r="C184" s="12">
        <v>76249</v>
      </c>
      <c r="D184" s="8">
        <v>0.14346542522993075</v>
      </c>
      <c r="E184" s="8">
        <v>0.57541349683963516</v>
      </c>
      <c r="F184" s="8">
        <v>7.4770069263086186E-2</v>
      </c>
      <c r="G184" s="8">
        <v>9.3770107111767156E-2</v>
      </c>
      <c r="H184" s="8">
        <v>9.2161538170394755E-2</v>
      </c>
      <c r="I184" s="8">
        <v>0</v>
      </c>
      <c r="J184" s="8">
        <v>0</v>
      </c>
      <c r="K184" s="8">
        <v>2.0419363385186025E-2</v>
      </c>
      <c r="L184" s="40">
        <v>0.68049417041534976</v>
      </c>
      <c r="M184" s="40" t="s">
        <v>2</v>
      </c>
      <c r="N184" s="9" t="s">
        <v>2</v>
      </c>
    </row>
    <row r="185" spans="2:14" x14ac:dyDescent="0.25">
      <c r="B185" s="3" t="s">
        <v>171</v>
      </c>
      <c r="C185" s="12">
        <v>73069</v>
      </c>
      <c r="D185" s="8">
        <v>0.12637562236895528</v>
      </c>
      <c r="E185" s="8">
        <v>0.5946321345385388</v>
      </c>
      <c r="F185" s="8">
        <v>3.7673355129602328E-2</v>
      </c>
      <c r="G185" s="8">
        <v>0.1404363527576554</v>
      </c>
      <c r="H185" s="8">
        <v>8.4086586747013692E-2</v>
      </c>
      <c r="I185" s="8">
        <v>0</v>
      </c>
      <c r="J185" s="8">
        <v>0</v>
      </c>
      <c r="K185" s="8">
        <v>1.6795948458234504E-2</v>
      </c>
      <c r="L185" s="40">
        <v>0.61771749989735725</v>
      </c>
      <c r="M185" s="40" t="s">
        <v>2</v>
      </c>
      <c r="N185" s="9" t="s">
        <v>2</v>
      </c>
    </row>
    <row r="186" spans="2:14" x14ac:dyDescent="0.25">
      <c r="B186" s="3" t="s">
        <v>172</v>
      </c>
      <c r="C186" s="12">
        <v>75523</v>
      </c>
      <c r="D186" s="8">
        <v>0.10282116576103302</v>
      </c>
      <c r="E186" s="8">
        <v>0.62498746816914963</v>
      </c>
      <c r="F186" s="8">
        <v>3.9560483628416174E-2</v>
      </c>
      <c r="G186" s="8">
        <v>0.1221903635233493</v>
      </c>
      <c r="H186" s="8">
        <v>9.4419826358951742E-2</v>
      </c>
      <c r="I186" s="8">
        <v>0</v>
      </c>
      <c r="J186" s="8">
        <v>0</v>
      </c>
      <c r="K186" s="8">
        <v>1.6020692559100113E-2</v>
      </c>
      <c r="L186" s="40">
        <v>0.61393217960091628</v>
      </c>
      <c r="M186" s="40" t="s">
        <v>2</v>
      </c>
      <c r="N186" s="9" t="s">
        <v>2</v>
      </c>
    </row>
    <row r="187" spans="2:14" x14ac:dyDescent="0.25">
      <c r="B187" s="3" t="s">
        <v>590</v>
      </c>
      <c r="C187" s="12">
        <v>70472</v>
      </c>
      <c r="D187" s="8">
        <v>0.34303680488588878</v>
      </c>
      <c r="E187" s="8">
        <v>0.42697283831565414</v>
      </c>
      <c r="F187" s="8">
        <v>0.14707891353262617</v>
      </c>
      <c r="G187" s="8">
        <v>0</v>
      </c>
      <c r="H187" s="8">
        <v>7.6422372227579555E-2</v>
      </c>
      <c r="I187" s="8">
        <v>0</v>
      </c>
      <c r="J187" s="8">
        <v>0</v>
      </c>
      <c r="K187" s="8">
        <v>6.4890710382513664E-3</v>
      </c>
      <c r="L187" s="40">
        <v>0.68916732886820298</v>
      </c>
      <c r="M187" s="40" t="s">
        <v>2</v>
      </c>
      <c r="N187" s="9" t="s">
        <v>1</v>
      </c>
    </row>
    <row r="188" spans="2:14" x14ac:dyDescent="0.25">
      <c r="B188" s="3" t="s">
        <v>173</v>
      </c>
      <c r="C188" s="12">
        <v>69856</v>
      </c>
      <c r="D188" s="8">
        <v>0.10086476815267631</v>
      </c>
      <c r="E188" s="8">
        <v>0.47577158192932756</v>
      </c>
      <c r="F188" s="8">
        <v>2.8577108493613636E-2</v>
      </c>
      <c r="G188" s="8">
        <v>0.29553700114308434</v>
      </c>
      <c r="H188" s="8">
        <v>6.3565429153620595E-2</v>
      </c>
      <c r="I188" s="8">
        <v>0</v>
      </c>
      <c r="J188" s="8">
        <v>0</v>
      </c>
      <c r="K188" s="8">
        <v>3.5684111127677554E-2</v>
      </c>
      <c r="L188" s="40">
        <v>0.56152656894182318</v>
      </c>
      <c r="M188" s="40" t="s">
        <v>2</v>
      </c>
      <c r="N188" s="9" t="s">
        <v>2</v>
      </c>
    </row>
    <row r="189" spans="2:14" x14ac:dyDescent="0.25">
      <c r="B189" s="3" t="s">
        <v>591</v>
      </c>
      <c r="C189" s="12">
        <v>72092</v>
      </c>
      <c r="D189" s="8">
        <v>0.55775599271881926</v>
      </c>
      <c r="E189" s="8">
        <v>0.17270873083755511</v>
      </c>
      <c r="F189" s="8">
        <v>0.11638923613395619</v>
      </c>
      <c r="G189" s="8">
        <v>0</v>
      </c>
      <c r="H189" s="8">
        <v>9.882229094019343E-2</v>
      </c>
      <c r="I189" s="8">
        <v>0</v>
      </c>
      <c r="J189" s="8">
        <v>0</v>
      </c>
      <c r="K189" s="8">
        <v>5.4323749369476065E-2</v>
      </c>
      <c r="L189" s="40">
        <v>0.67524829384675134</v>
      </c>
      <c r="M189" s="40" t="s">
        <v>1</v>
      </c>
      <c r="N189" s="9" t="s">
        <v>1</v>
      </c>
    </row>
    <row r="190" spans="2:14" x14ac:dyDescent="0.25">
      <c r="B190" s="3" t="s">
        <v>174</v>
      </c>
      <c r="C190" s="12">
        <v>70899</v>
      </c>
      <c r="D190" s="8">
        <v>0.10956229321473125</v>
      </c>
      <c r="E190" s="8">
        <v>0.54547919943591694</v>
      </c>
      <c r="F190" s="8">
        <v>7.365623474534902E-2</v>
      </c>
      <c r="G190" s="8">
        <v>9.7006020502250906E-2</v>
      </c>
      <c r="H190" s="8">
        <v>0.1288441720453436</v>
      </c>
      <c r="I190" s="8">
        <v>0</v>
      </c>
      <c r="J190" s="8">
        <v>0</v>
      </c>
      <c r="K190" s="8">
        <v>4.5452080056408307E-2</v>
      </c>
      <c r="L190" s="40">
        <v>0.5339708599557117</v>
      </c>
      <c r="M190" s="40" t="s">
        <v>2</v>
      </c>
      <c r="N190" s="9" t="s">
        <v>2</v>
      </c>
    </row>
    <row r="191" spans="2:14" x14ac:dyDescent="0.25">
      <c r="B191" s="3" t="s">
        <v>175</v>
      </c>
      <c r="C191" s="12">
        <v>73000</v>
      </c>
      <c r="D191" s="8">
        <v>0.23975080774662874</v>
      </c>
      <c r="E191" s="8">
        <v>5.8622090661094667E-2</v>
      </c>
      <c r="F191" s="8">
        <v>0.56441658444096199</v>
      </c>
      <c r="G191" s="8">
        <v>0.12062994563429875</v>
      </c>
      <c r="H191" s="8">
        <v>1.3833265618047092E-2</v>
      </c>
      <c r="I191" s="8">
        <v>0</v>
      </c>
      <c r="J191" s="8">
        <v>0</v>
      </c>
      <c r="K191" s="8">
        <v>2.7473058989687929E-3</v>
      </c>
      <c r="L191" s="40">
        <v>0.70995890410958906</v>
      </c>
      <c r="M191" s="40" t="s">
        <v>3</v>
      </c>
      <c r="N191" s="9" t="s">
        <v>1</v>
      </c>
    </row>
    <row r="192" spans="2:14" x14ac:dyDescent="0.25">
      <c r="B192" s="3" t="s">
        <v>176</v>
      </c>
      <c r="C192" s="12">
        <v>69813</v>
      </c>
      <c r="D192" s="8">
        <v>0.19173726759853435</v>
      </c>
      <c r="E192" s="8">
        <v>8.6756751517031466E-2</v>
      </c>
      <c r="F192" s="8">
        <v>0.53430526744343843</v>
      </c>
      <c r="G192" s="8">
        <v>0.14980322211667085</v>
      </c>
      <c r="H192" s="8">
        <v>2.8537639828619066E-2</v>
      </c>
      <c r="I192" s="8">
        <v>0</v>
      </c>
      <c r="J192" s="8">
        <v>0</v>
      </c>
      <c r="K192" s="8">
        <v>8.8598514957057839E-3</v>
      </c>
      <c r="L192" s="40">
        <v>0.69733430736395796</v>
      </c>
      <c r="M192" s="40" t="s">
        <v>3</v>
      </c>
      <c r="N192" s="9" t="s">
        <v>1</v>
      </c>
    </row>
    <row r="193" spans="2:14" x14ac:dyDescent="0.25">
      <c r="B193" s="3" t="s">
        <v>594</v>
      </c>
      <c r="C193" s="12">
        <v>75656</v>
      </c>
      <c r="D193" s="8">
        <v>0.13565416190377222</v>
      </c>
      <c r="E193" s="8">
        <v>0.58160656759846197</v>
      </c>
      <c r="F193" s="8">
        <v>4.3749350514392604E-2</v>
      </c>
      <c r="G193" s="8">
        <v>0.12894107866569676</v>
      </c>
      <c r="H193" s="8">
        <v>8.6916761924555747E-2</v>
      </c>
      <c r="I193" s="8">
        <v>0</v>
      </c>
      <c r="J193" s="8">
        <v>0</v>
      </c>
      <c r="K193" s="8">
        <v>2.3132079393120647E-2</v>
      </c>
      <c r="L193" s="40">
        <v>0.60381199111769057</v>
      </c>
      <c r="M193" s="40" t="s">
        <v>2</v>
      </c>
      <c r="N193" s="9" t="s">
        <v>2</v>
      </c>
    </row>
    <row r="194" spans="2:14" x14ac:dyDescent="0.25">
      <c r="B194" s="3" t="s">
        <v>595</v>
      </c>
      <c r="C194" s="12">
        <v>71097</v>
      </c>
      <c r="D194" s="8">
        <v>0.12356225337922928</v>
      </c>
      <c r="E194" s="8">
        <v>0.58017798673495091</v>
      </c>
      <c r="F194" s="8">
        <v>3.9165477289900094E-2</v>
      </c>
      <c r="G194" s="8">
        <v>0.14874905549492065</v>
      </c>
      <c r="H194" s="8">
        <v>8.7524137352027534E-2</v>
      </c>
      <c r="I194" s="8">
        <v>0</v>
      </c>
      <c r="J194" s="8">
        <v>0</v>
      </c>
      <c r="K194" s="8">
        <v>2.0821089748971539E-2</v>
      </c>
      <c r="L194" s="40">
        <v>0.67676554566296754</v>
      </c>
      <c r="M194" s="40" t="s">
        <v>2</v>
      </c>
      <c r="N194" s="9" t="s">
        <v>2</v>
      </c>
    </row>
    <row r="195" spans="2:14" x14ac:dyDescent="0.25">
      <c r="B195" s="3" t="s">
        <v>596</v>
      </c>
      <c r="C195" s="12">
        <v>74030</v>
      </c>
      <c r="D195" s="8">
        <v>9.7657471983512142E-2</v>
      </c>
      <c r="E195" s="8">
        <v>0.51739874500855676</v>
      </c>
      <c r="F195" s="8">
        <v>6.2418342748836099E-2</v>
      </c>
      <c r="G195" s="8">
        <v>0.27499401946892882</v>
      </c>
      <c r="H195" s="8">
        <v>4.2066135472829988E-2</v>
      </c>
      <c r="I195" s="8">
        <v>0</v>
      </c>
      <c r="J195" s="8">
        <v>0</v>
      </c>
      <c r="K195" s="8">
        <v>5.4652853173361793E-3</v>
      </c>
      <c r="L195" s="40">
        <v>0.65908415507226803</v>
      </c>
      <c r="M195" s="40" t="s">
        <v>2</v>
      </c>
      <c r="N195" s="9" t="s">
        <v>1</v>
      </c>
    </row>
    <row r="196" spans="2:14" x14ac:dyDescent="0.25">
      <c r="B196" s="3" t="s">
        <v>597</v>
      </c>
      <c r="C196" s="12">
        <v>76033</v>
      </c>
      <c r="D196" s="8">
        <v>0.30408374030702445</v>
      </c>
      <c r="E196" s="8">
        <v>0.23748008892156347</v>
      </c>
      <c r="F196" s="8">
        <v>0.23826777993663464</v>
      </c>
      <c r="G196" s="8">
        <v>0.17470986714278214</v>
      </c>
      <c r="H196" s="8">
        <v>4.2325263876490049E-2</v>
      </c>
      <c r="I196" s="8">
        <v>0</v>
      </c>
      <c r="J196" s="8">
        <v>0</v>
      </c>
      <c r="K196" s="8">
        <v>3.1332598155052599E-3</v>
      </c>
      <c r="L196" s="40">
        <v>0.6982889008719898</v>
      </c>
      <c r="M196" s="40" t="s">
        <v>1</v>
      </c>
      <c r="N196" s="9" t="s">
        <v>1</v>
      </c>
    </row>
    <row r="197" spans="2:14" x14ac:dyDescent="0.25">
      <c r="B197" s="3" t="s">
        <v>177</v>
      </c>
      <c r="C197" s="12">
        <v>77308</v>
      </c>
      <c r="D197" s="8">
        <v>0.13409111091377321</v>
      </c>
      <c r="E197" s="8">
        <v>0.46574460527484235</v>
      </c>
      <c r="F197" s="8">
        <v>6.6934552881626849E-2</v>
      </c>
      <c r="G197" s="8">
        <v>0.19845040404937395</v>
      </c>
      <c r="H197" s="8">
        <v>0.12032679158156469</v>
      </c>
      <c r="I197" s="8">
        <v>0</v>
      </c>
      <c r="J197" s="8">
        <v>0</v>
      </c>
      <c r="K197" s="8">
        <v>1.4452535298818932E-2</v>
      </c>
      <c r="L197" s="40">
        <v>0.59899363584622545</v>
      </c>
      <c r="M197" s="40" t="s">
        <v>2</v>
      </c>
      <c r="N197" s="9" t="s">
        <v>2</v>
      </c>
    </row>
    <row r="198" spans="2:14" x14ac:dyDescent="0.25">
      <c r="B198" s="3" t="s">
        <v>178</v>
      </c>
      <c r="C198" s="12">
        <v>74303</v>
      </c>
      <c r="D198" s="8">
        <v>0.45380165289256197</v>
      </c>
      <c r="E198" s="8">
        <v>0.31330578512396695</v>
      </c>
      <c r="F198" s="8">
        <v>9.8574380165289258E-2</v>
      </c>
      <c r="G198" s="8">
        <v>0</v>
      </c>
      <c r="H198" s="8">
        <v>9.8491735537190081E-2</v>
      </c>
      <c r="I198" s="8">
        <v>0</v>
      </c>
      <c r="J198" s="8">
        <v>0</v>
      </c>
      <c r="K198" s="8">
        <v>3.5826446280991735E-2</v>
      </c>
      <c r="L198" s="40">
        <v>0.60362300310889194</v>
      </c>
      <c r="M198" s="40" t="s">
        <v>1</v>
      </c>
      <c r="N198" s="9" t="s">
        <v>1</v>
      </c>
    </row>
    <row r="199" spans="2:14" x14ac:dyDescent="0.25">
      <c r="B199" s="3" t="s">
        <v>179</v>
      </c>
      <c r="C199" s="12">
        <v>77463</v>
      </c>
      <c r="D199" s="8">
        <v>0.20380701754385966</v>
      </c>
      <c r="E199" s="8">
        <v>0.1425263157894737</v>
      </c>
      <c r="F199" s="8">
        <v>0.36742105263157893</v>
      </c>
      <c r="G199" s="8">
        <v>0.20596491228070177</v>
      </c>
      <c r="H199" s="8">
        <v>4.6842105263157893E-2</v>
      </c>
      <c r="I199" s="8">
        <v>0</v>
      </c>
      <c r="J199" s="8">
        <v>0</v>
      </c>
      <c r="K199" s="8">
        <v>3.3438596491228073E-2</v>
      </c>
      <c r="L199" s="40">
        <v>0.69900468610820654</v>
      </c>
      <c r="M199" s="40" t="s">
        <v>3</v>
      </c>
      <c r="N199" s="9" t="s">
        <v>1</v>
      </c>
    </row>
    <row r="200" spans="2:14" x14ac:dyDescent="0.25">
      <c r="B200" s="3" t="s">
        <v>180</v>
      </c>
      <c r="C200" s="12">
        <v>72525</v>
      </c>
      <c r="D200" s="8">
        <v>0.20638845955692942</v>
      </c>
      <c r="E200" s="8">
        <v>0.49823802163833075</v>
      </c>
      <c r="F200" s="8">
        <v>1.8547140649149921E-2</v>
      </c>
      <c r="G200" s="8">
        <v>0.24645028335909325</v>
      </c>
      <c r="H200" s="8">
        <v>2.633693972179289E-2</v>
      </c>
      <c r="I200" s="8">
        <v>0</v>
      </c>
      <c r="J200" s="8">
        <v>0</v>
      </c>
      <c r="K200" s="8">
        <v>4.0391550747037605E-3</v>
      </c>
      <c r="L200" s="40">
        <v>0.59778007583591863</v>
      </c>
      <c r="M200" s="40" t="s">
        <v>2</v>
      </c>
      <c r="N200" s="9" t="s">
        <v>1</v>
      </c>
    </row>
    <row r="201" spans="2:14" x14ac:dyDescent="0.25">
      <c r="B201" s="3" t="s">
        <v>181</v>
      </c>
      <c r="C201" s="12">
        <v>73353</v>
      </c>
      <c r="D201" s="8">
        <v>0.10402800587777682</v>
      </c>
      <c r="E201" s="8">
        <v>0.58540063964041833</v>
      </c>
      <c r="F201" s="8">
        <v>3.2241334601089119E-2</v>
      </c>
      <c r="G201" s="8">
        <v>0.18776471605151698</v>
      </c>
      <c r="H201" s="8">
        <v>7.6065347048145909E-2</v>
      </c>
      <c r="I201" s="8">
        <v>0</v>
      </c>
      <c r="J201" s="8">
        <v>0</v>
      </c>
      <c r="K201" s="8">
        <v>1.4499956781052814E-2</v>
      </c>
      <c r="L201" s="40">
        <v>0.61075893283164973</v>
      </c>
      <c r="M201" s="40" t="s">
        <v>2</v>
      </c>
      <c r="N201" s="9" t="s">
        <v>2</v>
      </c>
    </row>
    <row r="202" spans="2:14" x14ac:dyDescent="0.25">
      <c r="B202" s="3" t="s">
        <v>182</v>
      </c>
      <c r="C202" s="12">
        <v>72783</v>
      </c>
      <c r="D202" s="8">
        <v>0.21262582328818194</v>
      </c>
      <c r="E202" s="8">
        <v>6.8952049565942947E-2</v>
      </c>
      <c r="F202" s="8">
        <v>0.55786539793001833</v>
      </c>
      <c r="G202" s="8">
        <v>0.12964902625645761</v>
      </c>
      <c r="H202" s="8">
        <v>2.121464964760603E-2</v>
      </c>
      <c r="I202" s="8">
        <v>0</v>
      </c>
      <c r="J202" s="8">
        <v>0</v>
      </c>
      <c r="K202" s="8">
        <v>9.6930533117932146E-3</v>
      </c>
      <c r="L202" s="40">
        <v>0.7622933926878529</v>
      </c>
      <c r="M202" s="40" t="s">
        <v>3</v>
      </c>
      <c r="N202" s="9" t="s">
        <v>1</v>
      </c>
    </row>
    <row r="203" spans="2:14" x14ac:dyDescent="0.25">
      <c r="B203" s="3" t="s">
        <v>598</v>
      </c>
      <c r="C203" s="12">
        <v>76643</v>
      </c>
      <c r="D203" s="8">
        <v>0.30612362022459011</v>
      </c>
      <c r="E203" s="8">
        <v>0.30704187630325408</v>
      </c>
      <c r="F203" s="8">
        <v>0.1401105733361391</v>
      </c>
      <c r="G203" s="8">
        <v>0.16968607120310678</v>
      </c>
      <c r="H203" s="8">
        <v>6.0757943871597192E-2</v>
      </c>
      <c r="I203" s="8">
        <v>0</v>
      </c>
      <c r="J203" s="8">
        <v>0</v>
      </c>
      <c r="K203" s="8">
        <v>1.6279915061312725E-2</v>
      </c>
      <c r="L203" s="40">
        <v>0.65866419633886986</v>
      </c>
      <c r="M203" s="40" t="s">
        <v>2</v>
      </c>
      <c r="N203" s="9" t="s">
        <v>1</v>
      </c>
    </row>
    <row r="204" spans="2:14" x14ac:dyDescent="0.25">
      <c r="B204" s="3" t="s">
        <v>183</v>
      </c>
      <c r="C204" s="12">
        <v>72928</v>
      </c>
      <c r="D204" s="8">
        <v>0.12305174719112336</v>
      </c>
      <c r="E204" s="8">
        <v>0.52615298648945297</v>
      </c>
      <c r="F204" s="8">
        <v>4.635893751621465E-2</v>
      </c>
      <c r="G204" s="8">
        <v>0.14149154842443473</v>
      </c>
      <c r="H204" s="8">
        <v>0.15172923027799398</v>
      </c>
      <c r="I204" s="8">
        <v>0</v>
      </c>
      <c r="J204" s="8">
        <v>0</v>
      </c>
      <c r="K204" s="8">
        <v>1.1215550100780299E-2</v>
      </c>
      <c r="L204" s="40">
        <v>0.69379387889425181</v>
      </c>
      <c r="M204" s="40" t="s">
        <v>2</v>
      </c>
      <c r="N204" s="9" t="s">
        <v>2</v>
      </c>
    </row>
    <row r="205" spans="2:14" x14ac:dyDescent="0.25">
      <c r="B205" s="3" t="s">
        <v>599</v>
      </c>
      <c r="C205" s="12">
        <v>74902</v>
      </c>
      <c r="D205" s="8">
        <v>0.32404823835422086</v>
      </c>
      <c r="E205" s="8">
        <v>0.11998108299834476</v>
      </c>
      <c r="F205" s="8">
        <v>0.31383305746039253</v>
      </c>
      <c r="G205" s="8">
        <v>0.13913454717427287</v>
      </c>
      <c r="H205" s="8">
        <v>9.5696382123433441E-2</v>
      </c>
      <c r="I205" s="8">
        <v>0</v>
      </c>
      <c r="J205" s="8">
        <v>6.9519981082998344E-3</v>
      </c>
      <c r="K205" s="8">
        <v>3.5469378103570584E-4</v>
      </c>
      <c r="L205" s="40">
        <v>0.66070331900349788</v>
      </c>
      <c r="M205" s="40" t="s">
        <v>1</v>
      </c>
      <c r="N205" s="9" t="s">
        <v>1</v>
      </c>
    </row>
    <row r="206" spans="2:14" x14ac:dyDescent="0.25">
      <c r="B206" s="3" t="s">
        <v>600</v>
      </c>
      <c r="C206" s="12">
        <v>76845</v>
      </c>
      <c r="D206" s="8">
        <v>0.23291737862234418</v>
      </c>
      <c r="E206" s="8">
        <v>0.24824384266211014</v>
      </c>
      <c r="F206" s="8">
        <v>0.19713836966464729</v>
      </c>
      <c r="G206" s="8">
        <v>0.28790624622447747</v>
      </c>
      <c r="H206" s="8">
        <v>3.1118935432092373E-2</v>
      </c>
      <c r="I206" s="8">
        <v>0</v>
      </c>
      <c r="J206" s="8">
        <v>0</v>
      </c>
      <c r="K206" s="8">
        <v>2.6752273943285178E-3</v>
      </c>
      <c r="L206" s="40">
        <v>0.66328323248096821</v>
      </c>
      <c r="M206" s="40" t="s">
        <v>50</v>
      </c>
      <c r="N206" s="9" t="s">
        <v>1</v>
      </c>
    </row>
    <row r="207" spans="2:14" x14ac:dyDescent="0.25">
      <c r="B207" s="3" t="s">
        <v>601</v>
      </c>
      <c r="C207" s="12">
        <v>72663</v>
      </c>
      <c r="D207" s="8">
        <v>0.23655575122810268</v>
      </c>
      <c r="E207" s="8">
        <v>0.10779497636481601</v>
      </c>
      <c r="F207" s="8">
        <v>0.42474742793586062</v>
      </c>
      <c r="G207" s="8">
        <v>0.18791361571971452</v>
      </c>
      <c r="H207" s="8">
        <v>2.465474093984614E-2</v>
      </c>
      <c r="I207" s="8">
        <v>0</v>
      </c>
      <c r="J207" s="8">
        <v>0</v>
      </c>
      <c r="K207" s="8">
        <v>1.8333487811660023E-2</v>
      </c>
      <c r="L207" s="40">
        <v>0.71058172660088348</v>
      </c>
      <c r="M207" s="40" t="s">
        <v>3</v>
      </c>
      <c r="N207" s="9" t="s">
        <v>1</v>
      </c>
    </row>
    <row r="208" spans="2:14" x14ac:dyDescent="0.25">
      <c r="B208" s="3" t="s">
        <v>184</v>
      </c>
      <c r="C208" s="12">
        <v>71738</v>
      </c>
      <c r="D208" s="8">
        <v>0.29221812889434667</v>
      </c>
      <c r="E208" s="8">
        <v>0.35664256151362167</v>
      </c>
      <c r="F208" s="8">
        <v>8.6914995224450814E-2</v>
      </c>
      <c r="G208" s="8">
        <v>0.20248328557784145</v>
      </c>
      <c r="H208" s="8">
        <v>4.8756083140037293E-2</v>
      </c>
      <c r="I208" s="8">
        <v>0</v>
      </c>
      <c r="J208" s="8">
        <v>0</v>
      </c>
      <c r="K208" s="8">
        <v>1.2984945649702097E-2</v>
      </c>
      <c r="L208" s="40">
        <v>0.6134266358136552</v>
      </c>
      <c r="M208" s="40" t="s">
        <v>2</v>
      </c>
      <c r="N208" s="9" t="s">
        <v>1</v>
      </c>
    </row>
    <row r="209" spans="2:14" x14ac:dyDescent="0.25">
      <c r="B209" s="3" t="s">
        <v>185</v>
      </c>
      <c r="C209" s="12">
        <v>74250</v>
      </c>
      <c r="D209" s="8">
        <v>0.15095702419646082</v>
      </c>
      <c r="E209" s="8">
        <v>0.44146932879327244</v>
      </c>
      <c r="F209" s="8">
        <v>4.609709539287004E-2</v>
      </c>
      <c r="G209" s="8">
        <v>0.23959139452097197</v>
      </c>
      <c r="H209" s="8">
        <v>0.1117732033224991</v>
      </c>
      <c r="I209" s="8">
        <v>0</v>
      </c>
      <c r="J209" s="8">
        <v>0</v>
      </c>
      <c r="K209" s="8">
        <v>1.0111953773925604E-2</v>
      </c>
      <c r="L209" s="40">
        <v>0.5341144781144781</v>
      </c>
      <c r="M209" s="40" t="s">
        <v>2</v>
      </c>
      <c r="N209" s="9" t="s">
        <v>2</v>
      </c>
    </row>
    <row r="210" spans="2:14" x14ac:dyDescent="0.25">
      <c r="B210" s="3" t="s">
        <v>186</v>
      </c>
      <c r="C210" s="12">
        <v>73358</v>
      </c>
      <c r="D210" s="8">
        <v>0.20592035483559926</v>
      </c>
      <c r="E210" s="8">
        <v>0.5330054960948799</v>
      </c>
      <c r="F210" s="8">
        <v>4.3737344518368526E-2</v>
      </c>
      <c r="G210" s="8">
        <v>0.15898177610645067</v>
      </c>
      <c r="H210" s="8">
        <v>5.835502844470157E-2</v>
      </c>
      <c r="I210" s="8">
        <v>0</v>
      </c>
      <c r="J210" s="8">
        <v>0</v>
      </c>
      <c r="K210" s="8">
        <v>0</v>
      </c>
      <c r="L210" s="40">
        <v>0.67497750756563701</v>
      </c>
      <c r="M210" s="40" t="s">
        <v>2</v>
      </c>
      <c r="N210" s="9" t="s">
        <v>1</v>
      </c>
    </row>
    <row r="211" spans="2:14" x14ac:dyDescent="0.25">
      <c r="B211" s="3" t="s">
        <v>187</v>
      </c>
      <c r="C211" s="12">
        <v>77742</v>
      </c>
      <c r="D211" s="8">
        <v>0.43376378694508771</v>
      </c>
      <c r="E211" s="8">
        <v>0.24586882285983436</v>
      </c>
      <c r="F211" s="8">
        <v>0.10560505554029125</v>
      </c>
      <c r="G211" s="8">
        <v>0.11751776111787102</v>
      </c>
      <c r="H211" s="8">
        <v>9.2593319464615145E-2</v>
      </c>
      <c r="I211" s="8">
        <v>0</v>
      </c>
      <c r="J211" s="8">
        <v>0</v>
      </c>
      <c r="K211" s="8">
        <v>4.6512540723005064E-3</v>
      </c>
      <c r="L211" s="40">
        <v>0.70541020297908463</v>
      </c>
      <c r="M211" s="40" t="s">
        <v>1</v>
      </c>
      <c r="N211" s="9" t="s">
        <v>1</v>
      </c>
    </row>
    <row r="212" spans="2:14" x14ac:dyDescent="0.25">
      <c r="B212" s="3" t="s">
        <v>188</v>
      </c>
      <c r="C212" s="12">
        <v>69793</v>
      </c>
      <c r="D212" s="8">
        <v>0.24387226294411504</v>
      </c>
      <c r="E212" s="8">
        <v>0.41610252579485502</v>
      </c>
      <c r="F212" s="8">
        <v>5.6655306036696391E-2</v>
      </c>
      <c r="G212" s="8">
        <v>0.22480041085017974</v>
      </c>
      <c r="H212" s="8">
        <v>5.3737336010084506E-2</v>
      </c>
      <c r="I212" s="8">
        <v>0</v>
      </c>
      <c r="J212" s="8">
        <v>0</v>
      </c>
      <c r="K212" s="8">
        <v>4.8321583640692839E-3</v>
      </c>
      <c r="L212" s="40">
        <v>0.59136303067642881</v>
      </c>
      <c r="M212" s="40" t="s">
        <v>2</v>
      </c>
      <c r="N212" s="9" t="s">
        <v>1</v>
      </c>
    </row>
    <row r="213" spans="2:14" x14ac:dyDescent="0.25">
      <c r="B213" s="3" t="s">
        <v>189</v>
      </c>
      <c r="C213" s="12">
        <v>71437</v>
      </c>
      <c r="D213" s="8">
        <v>0.3056552474170745</v>
      </c>
      <c r="E213" s="8">
        <v>0.27110748595251044</v>
      </c>
      <c r="F213" s="8">
        <v>7.9064709081022297E-2</v>
      </c>
      <c r="G213" s="8">
        <v>0.17437012869313032</v>
      </c>
      <c r="H213" s="8">
        <v>0.16440094254123619</v>
      </c>
      <c r="I213" s="8">
        <v>0</v>
      </c>
      <c r="J213" s="8">
        <v>0</v>
      </c>
      <c r="K213" s="8">
        <v>5.4014863150262825E-3</v>
      </c>
      <c r="L213" s="40">
        <v>0.6378627321976007</v>
      </c>
      <c r="M213" s="40" t="s">
        <v>1</v>
      </c>
      <c r="N213" s="9" t="s">
        <v>1</v>
      </c>
    </row>
    <row r="214" spans="2:14" x14ac:dyDescent="0.25">
      <c r="B214" s="3" t="s">
        <v>602</v>
      </c>
      <c r="C214" s="12">
        <v>70040</v>
      </c>
      <c r="D214" s="8">
        <v>0.18472916250249849</v>
      </c>
      <c r="E214" s="8">
        <v>0.1615430741555067</v>
      </c>
      <c r="F214" s="8">
        <v>0.39918049170497699</v>
      </c>
      <c r="G214" s="8">
        <v>0.17287627423545873</v>
      </c>
      <c r="H214" s="8">
        <v>7.1297221666999797E-2</v>
      </c>
      <c r="I214" s="8">
        <v>0</v>
      </c>
      <c r="J214" s="8">
        <v>0</v>
      </c>
      <c r="K214" s="8">
        <v>1.0373775734559264E-2</v>
      </c>
      <c r="L214" s="40">
        <v>0.70696744717304394</v>
      </c>
      <c r="M214" s="40" t="s">
        <v>3</v>
      </c>
      <c r="N214" s="9" t="s">
        <v>1</v>
      </c>
    </row>
    <row r="215" spans="2:14" x14ac:dyDescent="0.25">
      <c r="B215" s="3" t="s">
        <v>190</v>
      </c>
      <c r="C215" s="12">
        <v>74016</v>
      </c>
      <c r="D215" s="8">
        <v>0.27011851483507376</v>
      </c>
      <c r="E215" s="8">
        <v>0.38401292889109895</v>
      </c>
      <c r="F215" s="8">
        <v>5.0285927399303827E-2</v>
      </c>
      <c r="G215" s="8">
        <v>0.20870628211503398</v>
      </c>
      <c r="H215" s="8">
        <v>4.5292557599867396E-2</v>
      </c>
      <c r="I215" s="8">
        <v>0</v>
      </c>
      <c r="J215" s="8">
        <v>0</v>
      </c>
      <c r="K215" s="8">
        <v>4.1583789159622075E-2</v>
      </c>
      <c r="L215" s="40">
        <v>0.63701091655858189</v>
      </c>
      <c r="M215" s="40" t="s">
        <v>2</v>
      </c>
      <c r="N215" s="9" t="s">
        <v>1</v>
      </c>
    </row>
    <row r="216" spans="2:14" x14ac:dyDescent="0.25">
      <c r="B216" s="3" t="s">
        <v>191</v>
      </c>
      <c r="C216" s="12">
        <v>74306</v>
      </c>
      <c r="D216" s="8">
        <v>0.28954913775192187</v>
      </c>
      <c r="E216" s="8">
        <v>0.32528568460419699</v>
      </c>
      <c r="F216" s="8">
        <v>9.3683773114481617E-2</v>
      </c>
      <c r="G216" s="8">
        <v>0.23062538956991482</v>
      </c>
      <c r="H216" s="8">
        <v>3.2765426968626638E-2</v>
      </c>
      <c r="I216" s="8">
        <v>0</v>
      </c>
      <c r="J216" s="8">
        <v>0</v>
      </c>
      <c r="K216" s="8">
        <v>2.8090587990858094E-2</v>
      </c>
      <c r="L216" s="40">
        <v>0.59248243748822438</v>
      </c>
      <c r="M216" s="40" t="s">
        <v>2</v>
      </c>
      <c r="N216" s="9" t="s">
        <v>1</v>
      </c>
    </row>
    <row r="217" spans="2:14" x14ac:dyDescent="0.25">
      <c r="B217" s="3" t="s">
        <v>603</v>
      </c>
      <c r="C217" s="12">
        <v>71243</v>
      </c>
      <c r="D217" s="8">
        <v>0.12844057144130691</v>
      </c>
      <c r="E217" s="8">
        <v>0.51570126367870917</v>
      </c>
      <c r="F217" s="8">
        <v>6.0398047649825044E-2</v>
      </c>
      <c r="G217" s="8">
        <v>0.21810158461298446</v>
      </c>
      <c r="H217" s="8">
        <v>6.3629677505627494E-2</v>
      </c>
      <c r="I217" s="8">
        <v>0</v>
      </c>
      <c r="J217" s="8">
        <v>0</v>
      </c>
      <c r="K217" s="8">
        <v>1.3728855111546949E-2</v>
      </c>
      <c r="L217" s="40">
        <v>0.59009306177449017</v>
      </c>
      <c r="M217" s="40" t="s">
        <v>2</v>
      </c>
      <c r="N217" s="9" t="s">
        <v>2</v>
      </c>
    </row>
    <row r="218" spans="2:14" x14ac:dyDescent="0.25">
      <c r="B218" s="3" t="s">
        <v>192</v>
      </c>
      <c r="C218" s="12">
        <v>76299</v>
      </c>
      <c r="D218" s="8">
        <v>0.19829494698411465</v>
      </c>
      <c r="E218" s="8">
        <v>0.54518973084242828</v>
      </c>
      <c r="F218" s="8">
        <v>2.4041635918747816E-2</v>
      </c>
      <c r="G218" s="8">
        <v>0.18545850001941974</v>
      </c>
      <c r="H218" s="8">
        <v>4.3422534664232723E-2</v>
      </c>
      <c r="I218" s="8">
        <v>0</v>
      </c>
      <c r="J218" s="8">
        <v>0</v>
      </c>
      <c r="K218" s="8">
        <v>3.5926515710568221E-3</v>
      </c>
      <c r="L218" s="40">
        <v>0.66547399048480316</v>
      </c>
      <c r="M218" s="40" t="s">
        <v>2</v>
      </c>
      <c r="N218" s="9" t="s">
        <v>1</v>
      </c>
    </row>
    <row r="219" spans="2:14" x14ac:dyDescent="0.25">
      <c r="B219" s="3" t="s">
        <v>193</v>
      </c>
      <c r="C219" s="12">
        <v>73549</v>
      </c>
      <c r="D219" s="8">
        <v>0.23887664477273224</v>
      </c>
      <c r="E219" s="8">
        <v>0.44932026970999628</v>
      </c>
      <c r="F219" s="8">
        <v>4.0172823881118119E-2</v>
      </c>
      <c r="G219" s="8">
        <v>0.224256442708447</v>
      </c>
      <c r="H219" s="8">
        <v>4.3555109433303513E-2</v>
      </c>
      <c r="I219" s="8">
        <v>0</v>
      </c>
      <c r="J219" s="8">
        <v>0</v>
      </c>
      <c r="K219" s="8">
        <v>3.8187094944028628E-3</v>
      </c>
      <c r="L219" s="40">
        <v>0.57229873961576638</v>
      </c>
      <c r="M219" s="40" t="s">
        <v>2</v>
      </c>
      <c r="N219" s="9" t="s">
        <v>1</v>
      </c>
    </row>
    <row r="220" spans="2:14" x14ac:dyDescent="0.25">
      <c r="B220" s="3" t="s">
        <v>605</v>
      </c>
      <c r="C220" s="12">
        <v>69925</v>
      </c>
      <c r="D220" s="8">
        <v>0.19711957551639189</v>
      </c>
      <c r="E220" s="8">
        <v>7.8169414440022747E-2</v>
      </c>
      <c r="F220" s="8">
        <v>0.56200492704187988</v>
      </c>
      <c r="G220" s="8">
        <v>0.13712336554860716</v>
      </c>
      <c r="H220" s="8">
        <v>2.5582717453098352E-2</v>
      </c>
      <c r="I220" s="8">
        <v>0</v>
      </c>
      <c r="J220" s="8">
        <v>0</v>
      </c>
      <c r="K220" s="8">
        <v>0</v>
      </c>
      <c r="L220" s="40">
        <v>0.69697533071147655</v>
      </c>
      <c r="M220" s="40" t="s">
        <v>3</v>
      </c>
      <c r="N220" s="9" t="s">
        <v>1</v>
      </c>
    </row>
    <row r="221" spans="2:14" x14ac:dyDescent="0.25">
      <c r="B221" s="3" t="s">
        <v>194</v>
      </c>
      <c r="C221" s="12">
        <v>76123</v>
      </c>
      <c r="D221" s="8">
        <v>0.2310107714933026</v>
      </c>
      <c r="E221" s="8">
        <v>0.45576135776461701</v>
      </c>
      <c r="F221" s="8">
        <v>6.2760841050916172E-2</v>
      </c>
      <c r="G221" s="8">
        <v>0.19034937795619858</v>
      </c>
      <c r="H221" s="8">
        <v>5.3360626415994275E-2</v>
      </c>
      <c r="I221" s="8">
        <v>0</v>
      </c>
      <c r="J221" s="8">
        <v>0</v>
      </c>
      <c r="K221" s="8">
        <v>6.7570253189713422E-3</v>
      </c>
      <c r="L221" s="40">
        <v>0.61139208911892595</v>
      </c>
      <c r="M221" s="40" t="s">
        <v>2</v>
      </c>
      <c r="N221" s="9" t="s">
        <v>1</v>
      </c>
    </row>
    <row r="222" spans="2:14" x14ac:dyDescent="0.25">
      <c r="B222" s="3" t="s">
        <v>607</v>
      </c>
      <c r="C222" s="12">
        <v>71232</v>
      </c>
      <c r="D222" s="8">
        <v>0.25709018454032512</v>
      </c>
      <c r="E222" s="8">
        <v>9.3145379043220802E-2</v>
      </c>
      <c r="F222" s="8">
        <v>0.47930206141412635</v>
      </c>
      <c r="G222" s="8">
        <v>0.14063052829556247</v>
      </c>
      <c r="H222" s="8">
        <v>2.3444628591646338E-2</v>
      </c>
      <c r="I222" s="8">
        <v>0</v>
      </c>
      <c r="J222" s="8">
        <v>0</v>
      </c>
      <c r="K222" s="8">
        <v>6.3872181151188989E-3</v>
      </c>
      <c r="L222" s="40">
        <v>0.7009209344115005</v>
      </c>
      <c r="M222" s="40" t="s">
        <v>3</v>
      </c>
      <c r="N222" s="9" t="s">
        <v>1</v>
      </c>
    </row>
    <row r="223" spans="2:14" x14ac:dyDescent="0.25">
      <c r="B223" s="3" t="s">
        <v>608</v>
      </c>
      <c r="C223" s="12">
        <v>76519</v>
      </c>
      <c r="D223" s="8">
        <v>0.37798897712971402</v>
      </c>
      <c r="E223" s="8">
        <v>0.29755240203098554</v>
      </c>
      <c r="F223" s="8">
        <v>3.6713969535216766E-2</v>
      </c>
      <c r="G223" s="8">
        <v>0.24011630430065531</v>
      </c>
      <c r="H223" s="8">
        <v>1.9854185652909778E-2</v>
      </c>
      <c r="I223" s="8">
        <v>0</v>
      </c>
      <c r="J223" s="8">
        <v>0</v>
      </c>
      <c r="K223" s="8">
        <v>2.7774161350518595E-2</v>
      </c>
      <c r="L223" s="40">
        <v>0.61024059383943852</v>
      </c>
      <c r="M223" s="40" t="s">
        <v>1</v>
      </c>
      <c r="N223" s="9" t="s">
        <v>1</v>
      </c>
    </row>
    <row r="224" spans="2:14" x14ac:dyDescent="0.25">
      <c r="B224" s="3" t="s">
        <v>610</v>
      </c>
      <c r="C224" s="12">
        <v>73749</v>
      </c>
      <c r="D224" s="8">
        <v>8.9223024441942106E-2</v>
      </c>
      <c r="E224" s="8">
        <v>0.65065907133867651</v>
      </c>
      <c r="F224" s="8">
        <v>3.0270914751275087E-2</v>
      </c>
      <c r="G224" s="8">
        <v>0.14503985339250625</v>
      </c>
      <c r="H224" s="8">
        <v>8.4807136075600004E-2</v>
      </c>
      <c r="I224" s="8">
        <v>0</v>
      </c>
      <c r="J224" s="8">
        <v>0</v>
      </c>
      <c r="K224" s="8">
        <v>0</v>
      </c>
      <c r="L224" s="40">
        <v>0.54166158185195734</v>
      </c>
      <c r="M224" s="40" t="s">
        <v>2</v>
      </c>
      <c r="N224" s="9" t="s">
        <v>2</v>
      </c>
    </row>
    <row r="225" spans="2:14" x14ac:dyDescent="0.25">
      <c r="B225" s="3" t="s">
        <v>195</v>
      </c>
      <c r="C225" s="12">
        <v>73541</v>
      </c>
      <c r="D225" s="8">
        <v>0.26752510336680446</v>
      </c>
      <c r="E225" s="8">
        <v>0.24477259303012405</v>
      </c>
      <c r="F225" s="8">
        <v>0.1270407560543414</v>
      </c>
      <c r="G225" s="8">
        <v>0.28165386887182514</v>
      </c>
      <c r="H225" s="8">
        <v>5.8121677495569991E-2</v>
      </c>
      <c r="I225" s="8">
        <v>0</v>
      </c>
      <c r="J225" s="8">
        <v>0</v>
      </c>
      <c r="K225" s="8">
        <v>2.088600118133491E-2</v>
      </c>
      <c r="L225" s="40">
        <v>0.58899117499082143</v>
      </c>
      <c r="M225" s="40" t="s">
        <v>50</v>
      </c>
      <c r="N225" s="9" t="s">
        <v>1</v>
      </c>
    </row>
    <row r="226" spans="2:14" x14ac:dyDescent="0.25">
      <c r="B226" s="3" t="s">
        <v>611</v>
      </c>
      <c r="C226" s="12">
        <v>72168</v>
      </c>
      <c r="D226" s="8">
        <v>0.28714729484856327</v>
      </c>
      <c r="E226" s="8">
        <v>0.35589783415307619</v>
      </c>
      <c r="F226" s="8">
        <v>5.244197083441194E-2</v>
      </c>
      <c r="G226" s="8">
        <v>0.23975321425489687</v>
      </c>
      <c r="H226" s="8">
        <v>3.4990076796962637E-2</v>
      </c>
      <c r="I226" s="8">
        <v>0</v>
      </c>
      <c r="J226" s="8">
        <v>0</v>
      </c>
      <c r="K226" s="8">
        <v>2.9769609112089049E-2</v>
      </c>
      <c r="L226" s="40">
        <v>0.61553597162177143</v>
      </c>
      <c r="M226" s="40" t="s">
        <v>2</v>
      </c>
      <c r="N226" s="9" t="s">
        <v>1</v>
      </c>
    </row>
    <row r="227" spans="2:14" x14ac:dyDescent="0.25">
      <c r="B227" s="3" t="s">
        <v>196</v>
      </c>
      <c r="C227" s="12">
        <v>73240</v>
      </c>
      <c r="D227" s="8">
        <v>0.23317472565157751</v>
      </c>
      <c r="E227" s="8">
        <v>0.45689729080932784</v>
      </c>
      <c r="F227" s="8">
        <v>3.6522633744855967E-2</v>
      </c>
      <c r="G227" s="8">
        <v>0.22903806584362141</v>
      </c>
      <c r="H227" s="8">
        <v>4.4367283950617287E-2</v>
      </c>
      <c r="I227" s="8">
        <v>0</v>
      </c>
      <c r="J227" s="8">
        <v>0</v>
      </c>
      <c r="K227" s="8">
        <v>0</v>
      </c>
      <c r="L227" s="40">
        <v>0.5870152921900601</v>
      </c>
      <c r="M227" s="40" t="s">
        <v>2</v>
      </c>
      <c r="N227" s="9" t="s">
        <v>1</v>
      </c>
    </row>
    <row r="228" spans="2:14" x14ac:dyDescent="0.25">
      <c r="B228" s="3" t="s">
        <v>612</v>
      </c>
      <c r="C228" s="12">
        <v>77565</v>
      </c>
      <c r="D228" s="8">
        <v>0.2037294365502712</v>
      </c>
      <c r="E228" s="8">
        <v>0.45015464610695233</v>
      </c>
      <c r="F228" s="8">
        <v>2.7858711730691651E-2</v>
      </c>
      <c r="G228" s="8">
        <v>0.27762338069837283</v>
      </c>
      <c r="H228" s="8">
        <v>3.2654982294141377E-2</v>
      </c>
      <c r="I228" s="8">
        <v>0</v>
      </c>
      <c r="J228" s="8">
        <v>0</v>
      </c>
      <c r="K228" s="8">
        <v>7.978842619570577E-3</v>
      </c>
      <c r="L228" s="40">
        <v>0.51011409785341322</v>
      </c>
      <c r="M228" s="40" t="s">
        <v>2</v>
      </c>
      <c r="N228" s="9" t="s">
        <v>1</v>
      </c>
    </row>
    <row r="229" spans="2:14" x14ac:dyDescent="0.25">
      <c r="B229" s="3" t="s">
        <v>197</v>
      </c>
      <c r="C229" s="12">
        <v>71956</v>
      </c>
      <c r="D229" s="8">
        <v>0.27630689975508826</v>
      </c>
      <c r="E229" s="8">
        <v>0.30236044253019173</v>
      </c>
      <c r="F229" s="8">
        <v>2.7130309940038847E-2</v>
      </c>
      <c r="G229" s="8">
        <v>0.34612786082256564</v>
      </c>
      <c r="H229" s="8">
        <v>3.9988176674267378E-2</v>
      </c>
      <c r="I229" s="8">
        <v>0</v>
      </c>
      <c r="J229" s="8">
        <v>0</v>
      </c>
      <c r="K229" s="8">
        <v>8.0863102778481553E-3</v>
      </c>
      <c r="L229" s="40">
        <v>0.55642336983712271</v>
      </c>
      <c r="M229" s="40" t="s">
        <v>50</v>
      </c>
      <c r="N229" s="9" t="s">
        <v>1</v>
      </c>
    </row>
    <row r="230" spans="2:14" x14ac:dyDescent="0.25">
      <c r="B230" s="3" t="s">
        <v>198</v>
      </c>
      <c r="C230" s="12">
        <v>69900</v>
      </c>
      <c r="D230" s="8">
        <v>8.5784987627165243E-2</v>
      </c>
      <c r="E230" s="8">
        <v>0.6615130813646074</v>
      </c>
      <c r="F230" s="8">
        <v>4.0946680484761321E-2</v>
      </c>
      <c r="G230" s="8">
        <v>0.106004526131004</v>
      </c>
      <c r="H230" s="8">
        <v>8.8301854867705851E-2</v>
      </c>
      <c r="I230" s="8">
        <v>0</v>
      </c>
      <c r="J230" s="8">
        <v>0</v>
      </c>
      <c r="K230" s="8">
        <v>1.7448869524756244E-2</v>
      </c>
      <c r="L230" s="40">
        <v>0.64403433476394845</v>
      </c>
      <c r="M230" s="40" t="s">
        <v>2</v>
      </c>
      <c r="N230" s="9" t="s">
        <v>2</v>
      </c>
    </row>
    <row r="231" spans="2:14" x14ac:dyDescent="0.25">
      <c r="B231" s="3" t="s">
        <v>199</v>
      </c>
      <c r="C231" s="12">
        <v>71286</v>
      </c>
      <c r="D231" s="8">
        <v>0.23315682430327794</v>
      </c>
      <c r="E231" s="8">
        <v>7.9538999945031788E-2</v>
      </c>
      <c r="F231" s="8">
        <v>0.5579639774996793</v>
      </c>
      <c r="G231" s="8">
        <v>0.1044212763618374</v>
      </c>
      <c r="H231" s="8">
        <v>2.0026751195558568E-2</v>
      </c>
      <c r="I231" s="8">
        <v>0</v>
      </c>
      <c r="J231" s="8">
        <v>0</v>
      </c>
      <c r="K231" s="8">
        <v>4.8921706946149475E-3</v>
      </c>
      <c r="L231" s="40">
        <v>0.75414527396683784</v>
      </c>
      <c r="M231" s="40" t="s">
        <v>3</v>
      </c>
      <c r="N231" s="9" t="s">
        <v>1</v>
      </c>
    </row>
    <row r="232" spans="2:14" x14ac:dyDescent="0.25">
      <c r="B232" s="3" t="s">
        <v>200</v>
      </c>
      <c r="C232" s="12">
        <v>80736</v>
      </c>
      <c r="D232" s="8">
        <v>6.8396357634316868E-2</v>
      </c>
      <c r="E232" s="8">
        <v>0.68160827877821262</v>
      </c>
      <c r="F232" s="8">
        <v>3.6386565531054689E-2</v>
      </c>
      <c r="G232" s="8">
        <v>5.917916952578773E-2</v>
      </c>
      <c r="H232" s="8">
        <v>0.13276830919307878</v>
      </c>
      <c r="I232" s="8">
        <v>0</v>
      </c>
      <c r="J232" s="8">
        <v>0</v>
      </c>
      <c r="K232" s="8">
        <v>2.1661319337549379E-2</v>
      </c>
      <c r="L232" s="40">
        <v>0.63604835513277846</v>
      </c>
      <c r="M232" s="40" t="s">
        <v>2</v>
      </c>
      <c r="N232" s="9" t="s">
        <v>2</v>
      </c>
    </row>
    <row r="233" spans="2:14" x14ac:dyDescent="0.25">
      <c r="B233" s="3" t="s">
        <v>201</v>
      </c>
      <c r="C233" s="12">
        <v>80391</v>
      </c>
      <c r="D233" s="8">
        <v>5.953292138816809E-2</v>
      </c>
      <c r="E233" s="8">
        <v>0.71551514925233817</v>
      </c>
      <c r="F233" s="8">
        <v>3.2464017025407431E-2</v>
      </c>
      <c r="G233" s="8">
        <v>5.7106054100472307E-2</v>
      </c>
      <c r="H233" s="8">
        <v>0.11630294771034405</v>
      </c>
      <c r="I233" s="8">
        <v>0</v>
      </c>
      <c r="J233" s="8">
        <v>0</v>
      </c>
      <c r="K233" s="8">
        <v>1.9078910523269925E-2</v>
      </c>
      <c r="L233" s="40">
        <v>0.63126469380900851</v>
      </c>
      <c r="M233" s="40" t="s">
        <v>2</v>
      </c>
      <c r="N233" s="9" t="s">
        <v>2</v>
      </c>
    </row>
    <row r="234" spans="2:14" x14ac:dyDescent="0.25">
      <c r="B234" s="3" t="s">
        <v>613</v>
      </c>
      <c r="C234" s="12">
        <v>70183</v>
      </c>
      <c r="D234" s="8">
        <v>0.24044652369262123</v>
      </c>
      <c r="E234" s="8">
        <v>0.4835332808374635</v>
      </c>
      <c r="F234" s="8">
        <v>2.8949928204178053E-2</v>
      </c>
      <c r="G234" s="8">
        <v>0.2039232942702302</v>
      </c>
      <c r="H234" s="8">
        <v>4.3146972995506974E-2</v>
      </c>
      <c r="I234" s="8">
        <v>0</v>
      </c>
      <c r="J234" s="8">
        <v>0</v>
      </c>
      <c r="K234" s="8">
        <v>0</v>
      </c>
      <c r="L234" s="40">
        <v>0.56707464770670957</v>
      </c>
      <c r="M234" s="40" t="s">
        <v>2</v>
      </c>
      <c r="N234" s="9" t="s">
        <v>1</v>
      </c>
    </row>
    <row r="235" spans="2:14" x14ac:dyDescent="0.25">
      <c r="B235" s="3" t="s">
        <v>202</v>
      </c>
      <c r="C235" s="12">
        <v>74742</v>
      </c>
      <c r="D235" s="8">
        <v>0.15731882831019303</v>
      </c>
      <c r="E235" s="8">
        <v>0.52230782255333563</v>
      </c>
      <c r="F235" s="8">
        <v>3.223416864205892E-2</v>
      </c>
      <c r="G235" s="8">
        <v>0.20597697257026754</v>
      </c>
      <c r="H235" s="8">
        <v>6.3748730104977988E-2</v>
      </c>
      <c r="I235" s="8">
        <v>0</v>
      </c>
      <c r="J235" s="8">
        <v>0</v>
      </c>
      <c r="K235" s="8">
        <v>1.8413477819166951E-2</v>
      </c>
      <c r="L235" s="40">
        <v>0.5679537609376254</v>
      </c>
      <c r="M235" s="40" t="s">
        <v>2</v>
      </c>
      <c r="N235" s="9" t="s">
        <v>2</v>
      </c>
    </row>
    <row r="236" spans="2:14" x14ac:dyDescent="0.25">
      <c r="B236" s="3" t="s">
        <v>614</v>
      </c>
      <c r="C236" s="12">
        <v>76428</v>
      </c>
      <c r="D236" s="8">
        <v>0.31173164421447053</v>
      </c>
      <c r="E236" s="8">
        <v>0.21966277098759926</v>
      </c>
      <c r="F236" s="8">
        <v>0.21054509768935678</v>
      </c>
      <c r="G236" s="8">
        <v>0.19641359621732538</v>
      </c>
      <c r="H236" s="8">
        <v>5.5009367472566691E-2</v>
      </c>
      <c r="I236" s="8">
        <v>0</v>
      </c>
      <c r="J236" s="8">
        <v>0</v>
      </c>
      <c r="K236" s="8">
        <v>6.637523418681417E-3</v>
      </c>
      <c r="L236" s="40">
        <v>0.65278431988276553</v>
      </c>
      <c r="M236" s="40" t="s">
        <v>1</v>
      </c>
      <c r="N236" s="9" t="s">
        <v>1</v>
      </c>
    </row>
    <row r="237" spans="2:14" x14ac:dyDescent="0.25">
      <c r="B237" s="3" t="s">
        <v>616</v>
      </c>
      <c r="C237" s="12">
        <v>75119</v>
      </c>
      <c r="D237" s="8">
        <v>0.14182782715414002</v>
      </c>
      <c r="E237" s="8">
        <v>0.56905322749856491</v>
      </c>
      <c r="F237" s="8">
        <v>7.2586551594449614E-2</v>
      </c>
      <c r="G237" s="8">
        <v>0.11187869910330767</v>
      </c>
      <c r="H237" s="8">
        <v>9.0500603733248877E-2</v>
      </c>
      <c r="I237" s="8">
        <v>0</v>
      </c>
      <c r="J237" s="8">
        <v>0</v>
      </c>
      <c r="K237" s="8">
        <v>1.4153090916288922E-2</v>
      </c>
      <c r="L237" s="40">
        <v>0.67504892237649594</v>
      </c>
      <c r="M237" s="40" t="s">
        <v>2</v>
      </c>
      <c r="N237" s="9" t="s">
        <v>2</v>
      </c>
    </row>
    <row r="238" spans="2:14" x14ac:dyDescent="0.25">
      <c r="B238" s="3" t="s">
        <v>203</v>
      </c>
      <c r="C238" s="12">
        <v>69715</v>
      </c>
      <c r="D238" s="8">
        <v>0.33627513796168074</v>
      </c>
      <c r="E238" s="8">
        <v>0.10274269888183866</v>
      </c>
      <c r="F238" s="8">
        <v>0.29787321993262095</v>
      </c>
      <c r="G238" s="8">
        <v>0.22152408903953869</v>
      </c>
      <c r="H238" s="8">
        <v>3.4102887377797986E-2</v>
      </c>
      <c r="I238" s="8">
        <v>0</v>
      </c>
      <c r="J238" s="8">
        <v>0</v>
      </c>
      <c r="K238" s="8">
        <v>7.4819668065229522E-3</v>
      </c>
      <c r="L238" s="40">
        <v>0.67930861364125372</v>
      </c>
      <c r="M238" s="40" t="s">
        <v>1</v>
      </c>
      <c r="N238" s="9" t="s">
        <v>1</v>
      </c>
    </row>
    <row r="239" spans="2:14" x14ac:dyDescent="0.25">
      <c r="B239" s="3" t="s">
        <v>204</v>
      </c>
      <c r="C239" s="12">
        <v>75361</v>
      </c>
      <c r="D239" s="8">
        <v>0.33038789605611962</v>
      </c>
      <c r="E239" s="8">
        <v>9.5828900149676308E-2</v>
      </c>
      <c r="F239" s="8">
        <v>0.28485384018898885</v>
      </c>
      <c r="G239" s="8">
        <v>0.19605792292572088</v>
      </c>
      <c r="H239" s="8">
        <v>7.6010315041566731E-2</v>
      </c>
      <c r="I239" s="8">
        <v>0</v>
      </c>
      <c r="J239" s="8">
        <v>0</v>
      </c>
      <c r="K239" s="8">
        <v>1.6861125637927615E-2</v>
      </c>
      <c r="L239" s="40">
        <v>0.68145327158609892</v>
      </c>
      <c r="M239" s="40" t="s">
        <v>1</v>
      </c>
      <c r="N239" s="9" t="s">
        <v>1</v>
      </c>
    </row>
    <row r="240" spans="2:14" x14ac:dyDescent="0.25">
      <c r="B240" s="3" t="s">
        <v>205</v>
      </c>
      <c r="C240" s="12">
        <v>75968</v>
      </c>
      <c r="D240" s="8">
        <v>0.34555700751388435</v>
      </c>
      <c r="E240" s="8">
        <v>0.30514946096047041</v>
      </c>
      <c r="F240" s="8">
        <v>0.16467249264946096</v>
      </c>
      <c r="G240" s="8">
        <v>0.15182946749428292</v>
      </c>
      <c r="H240" s="8">
        <v>2.8932538386148319E-2</v>
      </c>
      <c r="I240" s="8">
        <v>0</v>
      </c>
      <c r="J240" s="8">
        <v>0</v>
      </c>
      <c r="K240" s="8">
        <v>3.8590329957530218E-3</v>
      </c>
      <c r="L240" s="40">
        <v>0.64936552232518951</v>
      </c>
      <c r="M240" s="40" t="s">
        <v>1</v>
      </c>
      <c r="N240" s="9" t="s">
        <v>1</v>
      </c>
    </row>
    <row r="241" spans="2:14" x14ac:dyDescent="0.25">
      <c r="B241" s="3" t="s">
        <v>617</v>
      </c>
      <c r="C241" s="12">
        <v>77786</v>
      </c>
      <c r="D241" s="8">
        <v>0.1878356106119411</v>
      </c>
      <c r="E241" s="8">
        <v>0.27414181154411893</v>
      </c>
      <c r="F241" s="8">
        <v>0.24692080032608504</v>
      </c>
      <c r="G241" s="8">
        <v>6.287770039165648E-2</v>
      </c>
      <c r="H241" s="8">
        <v>0.20833997908802523</v>
      </c>
      <c r="I241" s="8">
        <v>0</v>
      </c>
      <c r="J241" s="8">
        <v>0</v>
      </c>
      <c r="K241" s="8">
        <v>1.9884098038173214E-2</v>
      </c>
      <c r="L241" s="40">
        <v>0.68382485280127525</v>
      </c>
      <c r="M241" s="40" t="s">
        <v>2</v>
      </c>
      <c r="N241" s="9" t="s">
        <v>2</v>
      </c>
    </row>
    <row r="242" spans="2:14" x14ac:dyDescent="0.25">
      <c r="B242" s="3" t="s">
        <v>618</v>
      </c>
      <c r="C242" s="12">
        <v>74366</v>
      </c>
      <c r="D242" s="8">
        <v>0.30406255443513269</v>
      </c>
      <c r="E242" s="8">
        <v>0.4114037973948555</v>
      </c>
      <c r="F242" s="8">
        <v>9.3038109431552052E-2</v>
      </c>
      <c r="G242" s="8">
        <v>0.14572164050554512</v>
      </c>
      <c r="H242" s="8">
        <v>3.7141695860026712E-2</v>
      </c>
      <c r="I242" s="8">
        <v>0</v>
      </c>
      <c r="J242" s="8">
        <v>0</v>
      </c>
      <c r="K242" s="8">
        <v>8.632202372887917E-3</v>
      </c>
      <c r="L242" s="40">
        <v>0.61556356399429846</v>
      </c>
      <c r="M242" s="40" t="s">
        <v>2</v>
      </c>
      <c r="N242" s="9" t="s">
        <v>1</v>
      </c>
    </row>
    <row r="243" spans="2:14" x14ac:dyDescent="0.25">
      <c r="B243" s="3" t="s">
        <v>206</v>
      </c>
      <c r="C243" s="12">
        <v>73339</v>
      </c>
      <c r="D243" s="8">
        <v>0.38106971409150769</v>
      </c>
      <c r="E243" s="8">
        <v>0.22876927651981818</v>
      </c>
      <c r="F243" s="8">
        <v>5.8137558944730022E-2</v>
      </c>
      <c r="G243" s="8">
        <v>0.21126640893835763</v>
      </c>
      <c r="H243" s="8">
        <v>0.10828837248821105</v>
      </c>
      <c r="I243" s="8">
        <v>0</v>
      </c>
      <c r="J243" s="8">
        <v>0</v>
      </c>
      <c r="K243" s="8">
        <v>1.2468669017375419E-2</v>
      </c>
      <c r="L243" s="40">
        <v>0.59316325556661531</v>
      </c>
      <c r="M243" s="40" t="s">
        <v>1</v>
      </c>
      <c r="N243" s="9" t="s">
        <v>1</v>
      </c>
    </row>
    <row r="244" spans="2:14" x14ac:dyDescent="0.25">
      <c r="B244" s="3" t="s">
        <v>619</v>
      </c>
      <c r="C244" s="12">
        <v>71327</v>
      </c>
      <c r="D244" s="8">
        <v>0.20772318038832846</v>
      </c>
      <c r="E244" s="8">
        <v>0.11606464909426185</v>
      </c>
      <c r="F244" s="8">
        <v>0.49821021802798571</v>
      </c>
      <c r="G244" s="8">
        <v>0.13114220631304913</v>
      </c>
      <c r="H244" s="8">
        <v>3.7169613479408468E-2</v>
      </c>
      <c r="I244" s="8">
        <v>0</v>
      </c>
      <c r="J244" s="8">
        <v>0</v>
      </c>
      <c r="K244" s="8">
        <v>9.6901326969664105E-3</v>
      </c>
      <c r="L244" s="40">
        <v>0.72415775232380442</v>
      </c>
      <c r="M244" s="40" t="s">
        <v>3</v>
      </c>
      <c r="N244" s="9" t="s">
        <v>1</v>
      </c>
    </row>
    <row r="245" spans="2:14" x14ac:dyDescent="0.25">
      <c r="B245" s="3" t="s">
        <v>207</v>
      </c>
      <c r="C245" s="12">
        <v>75382</v>
      </c>
      <c r="D245" s="8">
        <v>0.29584794242480161</v>
      </c>
      <c r="E245" s="8">
        <v>0.1256689426093375</v>
      </c>
      <c r="F245" s="8">
        <v>0.42620409669680753</v>
      </c>
      <c r="G245" s="8">
        <v>0.11996678353939841</v>
      </c>
      <c r="H245" s="8">
        <v>2.5484406717106476E-2</v>
      </c>
      <c r="I245" s="8">
        <v>0</v>
      </c>
      <c r="J245" s="8">
        <v>0</v>
      </c>
      <c r="K245" s="8">
        <v>6.8278280125484408E-3</v>
      </c>
      <c r="L245" s="40">
        <v>0.70179883791886655</v>
      </c>
      <c r="M245" s="40" t="s">
        <v>3</v>
      </c>
      <c r="N245" s="9" t="s">
        <v>1</v>
      </c>
    </row>
    <row r="246" spans="2:14" x14ac:dyDescent="0.25">
      <c r="B246" s="3" t="s">
        <v>208</v>
      </c>
      <c r="C246" s="12">
        <v>77127</v>
      </c>
      <c r="D246" s="8">
        <v>0.22978706763388929</v>
      </c>
      <c r="E246" s="8">
        <v>0.51330582875466824</v>
      </c>
      <c r="F246" s="8">
        <v>4.0318323133175606E-2</v>
      </c>
      <c r="G246" s="8">
        <v>0.15366716852746221</v>
      </c>
      <c r="H246" s="8">
        <v>5.6038949611872592E-2</v>
      </c>
      <c r="I246" s="8">
        <v>0</v>
      </c>
      <c r="J246" s="8">
        <v>0</v>
      </c>
      <c r="K246" s="8">
        <v>6.8826623389320139E-3</v>
      </c>
      <c r="L246" s="40">
        <v>0.62533224422057132</v>
      </c>
      <c r="M246" s="40" t="s">
        <v>2</v>
      </c>
      <c r="N246" s="9" t="s">
        <v>1</v>
      </c>
    </row>
    <row r="247" spans="2:14" x14ac:dyDescent="0.25">
      <c r="B247" s="3" t="s">
        <v>209</v>
      </c>
      <c r="C247" s="12">
        <v>74387</v>
      </c>
      <c r="D247" s="8">
        <v>0.13755540687463411</v>
      </c>
      <c r="E247" s="8">
        <v>0.57777870703353684</v>
      </c>
      <c r="F247" s="8">
        <v>4.0269298318976333E-2</v>
      </c>
      <c r="G247" s="8">
        <v>0.13820356276658025</v>
      </c>
      <c r="H247" s="8">
        <v>8.9194614033620473E-2</v>
      </c>
      <c r="I247" s="8">
        <v>0</v>
      </c>
      <c r="J247" s="8">
        <v>0</v>
      </c>
      <c r="K247" s="8">
        <v>1.6998410972652003E-2</v>
      </c>
      <c r="L247" s="40">
        <v>0.627515560514606</v>
      </c>
      <c r="M247" s="40" t="s">
        <v>2</v>
      </c>
      <c r="N247" s="9" t="s">
        <v>2</v>
      </c>
    </row>
    <row r="248" spans="2:14" x14ac:dyDescent="0.25">
      <c r="B248" s="3" t="s">
        <v>210</v>
      </c>
      <c r="C248" s="12">
        <v>70854</v>
      </c>
      <c r="D248" s="8">
        <v>0.27509945884504189</v>
      </c>
      <c r="E248" s="8">
        <v>0.42504138970570066</v>
      </c>
      <c r="F248" s="8">
        <v>1.6827695272924954E-2</v>
      </c>
      <c r="G248" s="8">
        <v>0.20623193061355605</v>
      </c>
      <c r="H248" s="8">
        <v>3.9684696928513181E-2</v>
      </c>
      <c r="I248" s="8">
        <v>0</v>
      </c>
      <c r="J248" s="8">
        <v>0</v>
      </c>
      <c r="K248" s="8">
        <v>3.7114828634263262E-2</v>
      </c>
      <c r="L248" s="40">
        <v>0.54066107770909189</v>
      </c>
      <c r="M248" s="40" t="s">
        <v>2</v>
      </c>
      <c r="N248" s="9" t="s">
        <v>2</v>
      </c>
    </row>
    <row r="249" spans="2:14" x14ac:dyDescent="0.25">
      <c r="B249" s="3" t="s">
        <v>211</v>
      </c>
      <c r="C249" s="12">
        <v>75459</v>
      </c>
      <c r="D249" s="8">
        <v>0.2674086591690461</v>
      </c>
      <c r="E249" s="8">
        <v>0.39949109414758271</v>
      </c>
      <c r="F249" s="8">
        <v>8.8572926985606898E-2</v>
      </c>
      <c r="G249" s="8">
        <v>0.19495755880581939</v>
      </c>
      <c r="H249" s="8">
        <v>4.9569760891944911E-2</v>
      </c>
      <c r="I249" s="8">
        <v>0</v>
      </c>
      <c r="J249" s="8">
        <v>0</v>
      </c>
      <c r="K249" s="8">
        <v>0</v>
      </c>
      <c r="L249" s="40">
        <v>0.62884480313812796</v>
      </c>
      <c r="M249" s="40" t="s">
        <v>2</v>
      </c>
      <c r="N249" s="9" t="s">
        <v>1</v>
      </c>
    </row>
    <row r="250" spans="2:14" x14ac:dyDescent="0.25">
      <c r="B250" s="3" t="s">
        <v>212</v>
      </c>
      <c r="C250" s="12">
        <v>76846</v>
      </c>
      <c r="D250" s="8">
        <v>0.21574867719702442</v>
      </c>
      <c r="E250" s="8">
        <v>0.5340609563230958</v>
      </c>
      <c r="F250" s="8">
        <v>3.873713805962864E-2</v>
      </c>
      <c r="G250" s="8">
        <v>0.15172696565593455</v>
      </c>
      <c r="H250" s="8">
        <v>5.5430813987543195E-2</v>
      </c>
      <c r="I250" s="8">
        <v>0</v>
      </c>
      <c r="J250" s="8">
        <v>0</v>
      </c>
      <c r="K250" s="8">
        <v>4.2954487767733369E-3</v>
      </c>
      <c r="L250" s="40">
        <v>0.66305337948624521</v>
      </c>
      <c r="M250" s="40" t="s">
        <v>2</v>
      </c>
      <c r="N250" s="9" t="s">
        <v>1</v>
      </c>
    </row>
    <row r="251" spans="2:14" x14ac:dyDescent="0.25">
      <c r="B251" s="3" t="s">
        <v>213</v>
      </c>
      <c r="C251" s="12">
        <v>72102</v>
      </c>
      <c r="D251" s="8">
        <v>0.23560618522783353</v>
      </c>
      <c r="E251" s="8">
        <v>0.40672808027636126</v>
      </c>
      <c r="F251" s="8">
        <v>5.7205132423095904E-2</v>
      </c>
      <c r="G251" s="8">
        <v>0.25349564073038328</v>
      </c>
      <c r="H251" s="8">
        <v>4.6964961342326042E-2</v>
      </c>
      <c r="I251" s="8">
        <v>0</v>
      </c>
      <c r="J251" s="8">
        <v>0</v>
      </c>
      <c r="K251" s="8">
        <v>0</v>
      </c>
      <c r="L251" s="40">
        <v>0.59763945521622142</v>
      </c>
      <c r="M251" s="40" t="s">
        <v>2</v>
      </c>
      <c r="N251" s="9" t="s">
        <v>1</v>
      </c>
    </row>
    <row r="252" spans="2:14" x14ac:dyDescent="0.25">
      <c r="B252" s="3" t="s">
        <v>214</v>
      </c>
      <c r="C252" s="12">
        <v>72327</v>
      </c>
      <c r="D252" s="8">
        <v>0.10191807542262679</v>
      </c>
      <c r="E252" s="8">
        <v>0.60565669700910274</v>
      </c>
      <c r="F252" s="8">
        <v>2.2780048300204348E-2</v>
      </c>
      <c r="G252" s="8">
        <v>0.2057170722645365</v>
      </c>
      <c r="H252" s="8">
        <v>6.3928107003529633E-2</v>
      </c>
      <c r="I252" s="8">
        <v>0</v>
      </c>
      <c r="J252" s="8">
        <v>0</v>
      </c>
      <c r="K252" s="8">
        <v>0</v>
      </c>
      <c r="L252" s="40">
        <v>0.54629668035450107</v>
      </c>
      <c r="M252" s="40" t="s">
        <v>2</v>
      </c>
      <c r="N252" s="9" t="s">
        <v>2</v>
      </c>
    </row>
    <row r="253" spans="2:14" x14ac:dyDescent="0.25">
      <c r="B253" s="3" t="s">
        <v>215</v>
      </c>
      <c r="C253" s="12">
        <v>73970</v>
      </c>
      <c r="D253" s="8">
        <v>0.20763947126712193</v>
      </c>
      <c r="E253" s="8">
        <v>0.15302903238688551</v>
      </c>
      <c r="F253" s="8">
        <v>0.44532965935865182</v>
      </c>
      <c r="G253" s="8">
        <v>0.15205063695539314</v>
      </c>
      <c r="H253" s="8">
        <v>3.2366918254063334E-2</v>
      </c>
      <c r="I253" s="8">
        <v>0</v>
      </c>
      <c r="J253" s="8">
        <v>0</v>
      </c>
      <c r="K253" s="8">
        <v>9.5842817778842692E-3</v>
      </c>
      <c r="L253" s="40">
        <v>0.6888468297958632</v>
      </c>
      <c r="M253" s="40" t="s">
        <v>3</v>
      </c>
      <c r="N253" s="9" t="s">
        <v>1</v>
      </c>
    </row>
    <row r="254" spans="2:14" x14ac:dyDescent="0.25">
      <c r="B254" s="3" t="s">
        <v>216</v>
      </c>
      <c r="C254" s="12">
        <v>70036</v>
      </c>
      <c r="D254" s="8">
        <v>0.22498443660510478</v>
      </c>
      <c r="E254" s="8">
        <v>0.42465241751400706</v>
      </c>
      <c r="F254" s="8">
        <v>9.1637269142975722E-2</v>
      </c>
      <c r="G254" s="8">
        <v>0.21292799335961818</v>
      </c>
      <c r="H254" s="8">
        <v>4.5797883378294255E-2</v>
      </c>
      <c r="I254" s="8">
        <v>0</v>
      </c>
      <c r="J254" s="8">
        <v>0</v>
      </c>
      <c r="K254" s="8">
        <v>0</v>
      </c>
      <c r="L254" s="40">
        <v>0.60511736821063455</v>
      </c>
      <c r="M254" s="40" t="s">
        <v>2</v>
      </c>
      <c r="N254" s="9" t="s">
        <v>1</v>
      </c>
    </row>
    <row r="255" spans="2:14" x14ac:dyDescent="0.25">
      <c r="B255" s="3" t="s">
        <v>217</v>
      </c>
      <c r="C255" s="12">
        <v>72939</v>
      </c>
      <c r="D255" s="8">
        <v>0.18876532049530137</v>
      </c>
      <c r="E255" s="8">
        <v>0.54607185653919732</v>
      </c>
      <c r="F255" s="8">
        <v>4.240334685811592E-2</v>
      </c>
      <c r="G255" s="8">
        <v>0.1441125149788719</v>
      </c>
      <c r="H255" s="8">
        <v>7.1330964744465694E-2</v>
      </c>
      <c r="I255" s="8">
        <v>0</v>
      </c>
      <c r="J255" s="8">
        <v>0</v>
      </c>
      <c r="K255" s="8">
        <v>7.315996384047764E-3</v>
      </c>
      <c r="L255" s="40">
        <v>0.63587381236375606</v>
      </c>
      <c r="M255" s="40" t="s">
        <v>2</v>
      </c>
      <c r="N255" s="9" t="s">
        <v>1</v>
      </c>
    </row>
    <row r="256" spans="2:14" x14ac:dyDescent="0.25">
      <c r="B256" s="3" t="s">
        <v>620</v>
      </c>
      <c r="C256" s="12">
        <v>70107</v>
      </c>
      <c r="D256" s="8">
        <v>0.20998531571218795</v>
      </c>
      <c r="E256" s="8">
        <v>0.105326391670004</v>
      </c>
      <c r="F256" s="8">
        <v>0.4883955985277571</v>
      </c>
      <c r="G256" s="8">
        <v>0.12889753418387781</v>
      </c>
      <c r="H256" s="8">
        <v>5.8203177145908426E-2</v>
      </c>
      <c r="I256" s="8">
        <v>0</v>
      </c>
      <c r="J256" s="8">
        <v>0</v>
      </c>
      <c r="K256" s="8">
        <v>9.191982760264698E-3</v>
      </c>
      <c r="L256" s="40">
        <v>0.72310896201520536</v>
      </c>
      <c r="M256" s="40" t="s">
        <v>3</v>
      </c>
      <c r="N256" s="9" t="s">
        <v>1</v>
      </c>
    </row>
    <row r="257" spans="2:14" x14ac:dyDescent="0.25">
      <c r="B257" s="3" t="s">
        <v>218</v>
      </c>
      <c r="C257" s="12">
        <v>71233</v>
      </c>
      <c r="D257" s="8">
        <v>0.28275091089764826</v>
      </c>
      <c r="E257" s="8">
        <v>0.35997018880423981</v>
      </c>
      <c r="F257" s="8">
        <v>0.11003229546207353</v>
      </c>
      <c r="G257" s="8">
        <v>0.18936319973501159</v>
      </c>
      <c r="H257" s="8">
        <v>4.9581815170586289E-2</v>
      </c>
      <c r="I257" s="8">
        <v>0</v>
      </c>
      <c r="J257" s="8">
        <v>0</v>
      </c>
      <c r="K257" s="8">
        <v>8.3015899304405439E-3</v>
      </c>
      <c r="L257" s="40">
        <v>0.60963317563488828</v>
      </c>
      <c r="M257" s="40" t="s">
        <v>2</v>
      </c>
      <c r="N257" s="9" t="s">
        <v>1</v>
      </c>
    </row>
    <row r="258" spans="2:14" x14ac:dyDescent="0.25">
      <c r="B258" s="3" t="s">
        <v>219</v>
      </c>
      <c r="C258" s="12">
        <v>71099</v>
      </c>
      <c r="D258" s="8">
        <v>0.26834967570046514</v>
      </c>
      <c r="E258" s="8">
        <v>0.11797078028433534</v>
      </c>
      <c r="F258" s="8">
        <v>6.5449542486514814E-2</v>
      </c>
      <c r="G258" s="8">
        <v>0.17509991046275469</v>
      </c>
      <c r="H258" s="8">
        <v>0.36478784040531981</v>
      </c>
      <c r="I258" s="8">
        <v>0</v>
      </c>
      <c r="J258" s="8">
        <v>0</v>
      </c>
      <c r="K258" s="8">
        <v>8.3422506606101628E-3</v>
      </c>
      <c r="L258" s="40">
        <v>0.67065640866960152</v>
      </c>
      <c r="M258" s="40" t="s">
        <v>6</v>
      </c>
      <c r="N258" s="9" t="s">
        <v>1</v>
      </c>
    </row>
    <row r="259" spans="2:14" x14ac:dyDescent="0.25">
      <c r="B259" s="3" t="s">
        <v>621</v>
      </c>
      <c r="C259" s="12">
        <v>75704</v>
      </c>
      <c r="D259" s="8">
        <v>0.43275404503039122</v>
      </c>
      <c r="E259" s="8">
        <v>0.21329509459806523</v>
      </c>
      <c r="F259" s="8">
        <v>6.4078417943669211E-2</v>
      </c>
      <c r="G259" s="8">
        <v>0.21220357846074822</v>
      </c>
      <c r="H259" s="8">
        <v>7.7668863967126106E-2</v>
      </c>
      <c r="I259" s="8">
        <v>0</v>
      </c>
      <c r="J259" s="8">
        <v>0</v>
      </c>
      <c r="K259" s="8">
        <v>0</v>
      </c>
      <c r="L259" s="40">
        <v>0.62393004332664059</v>
      </c>
      <c r="M259" s="40" t="s">
        <v>1</v>
      </c>
      <c r="N259" s="9" t="s">
        <v>1</v>
      </c>
    </row>
    <row r="260" spans="2:14" x14ac:dyDescent="0.25">
      <c r="B260" s="3" t="s">
        <v>220</v>
      </c>
      <c r="C260" s="12">
        <v>74993</v>
      </c>
      <c r="D260" s="8">
        <v>0.27555727106050371</v>
      </c>
      <c r="E260" s="8">
        <v>0.43377400366689184</v>
      </c>
      <c r="F260" s="8">
        <v>8.0671620187204474E-2</v>
      </c>
      <c r="G260" s="8">
        <v>0.14154202451027695</v>
      </c>
      <c r="H260" s="8">
        <v>6.3128437711087518E-2</v>
      </c>
      <c r="I260" s="8">
        <v>0</v>
      </c>
      <c r="J260" s="8">
        <v>0</v>
      </c>
      <c r="K260" s="8">
        <v>5.326642864035511E-3</v>
      </c>
      <c r="L260" s="40">
        <v>0.66268851759497549</v>
      </c>
      <c r="M260" s="40" t="s">
        <v>2</v>
      </c>
      <c r="N260" s="9" t="s">
        <v>1</v>
      </c>
    </row>
    <row r="261" spans="2:14" x14ac:dyDescent="0.25">
      <c r="B261" s="3" t="s">
        <v>221</v>
      </c>
      <c r="C261" s="12">
        <v>76123</v>
      </c>
      <c r="D261" s="8">
        <v>0.24244401767568474</v>
      </c>
      <c r="E261" s="8">
        <v>0.42266887923479945</v>
      </c>
      <c r="F261" s="8">
        <v>8.8210616597990038E-2</v>
      </c>
      <c r="G261" s="8">
        <v>0.19208323233829919</v>
      </c>
      <c r="H261" s="8">
        <v>5.4593254153226557E-2</v>
      </c>
      <c r="I261" s="8">
        <v>0</v>
      </c>
      <c r="J261" s="8">
        <v>0</v>
      </c>
      <c r="K261" s="8">
        <v>0</v>
      </c>
      <c r="L261" s="40">
        <v>0.65710757589690372</v>
      </c>
      <c r="M261" s="40" t="s">
        <v>2</v>
      </c>
      <c r="N261" s="9" t="s">
        <v>1</v>
      </c>
    </row>
    <row r="262" spans="2:14" x14ac:dyDescent="0.25">
      <c r="B262" s="3" t="s">
        <v>222</v>
      </c>
      <c r="C262" s="12">
        <v>71163</v>
      </c>
      <c r="D262" s="8">
        <v>0.27661146954836907</v>
      </c>
      <c r="E262" s="8">
        <v>0.3675768531650121</v>
      </c>
      <c r="F262" s="8">
        <v>0.12006871342108942</v>
      </c>
      <c r="G262" s="8">
        <v>0.18201066656013423</v>
      </c>
      <c r="H262" s="8">
        <v>4.4843497193536141E-2</v>
      </c>
      <c r="I262" s="8">
        <v>0</v>
      </c>
      <c r="J262" s="8">
        <v>0</v>
      </c>
      <c r="K262" s="8">
        <v>8.8888001118590573E-3</v>
      </c>
      <c r="L262" s="40">
        <v>0.64973370993353285</v>
      </c>
      <c r="M262" s="40" t="s">
        <v>2</v>
      </c>
      <c r="N262" s="9" t="s">
        <v>1</v>
      </c>
    </row>
    <row r="263" spans="2:14" x14ac:dyDescent="0.25">
      <c r="B263" s="3" t="s">
        <v>223</v>
      </c>
      <c r="C263" s="12">
        <v>73133</v>
      </c>
      <c r="D263" s="8">
        <v>0.33829097374751593</v>
      </c>
      <c r="E263" s="8">
        <v>0.37094446187637276</v>
      </c>
      <c r="F263" s="8">
        <v>7.6310009413241287E-2</v>
      </c>
      <c r="G263" s="8">
        <v>0.16657253425373914</v>
      </c>
      <c r="H263" s="8">
        <v>4.1146323606317328E-2</v>
      </c>
      <c r="I263" s="8">
        <v>0</v>
      </c>
      <c r="J263" s="8">
        <v>0</v>
      </c>
      <c r="K263" s="8">
        <v>6.7356971028135135E-3</v>
      </c>
      <c r="L263" s="40">
        <v>0.63917793608904327</v>
      </c>
      <c r="M263" s="40" t="s">
        <v>2</v>
      </c>
      <c r="N263" s="9" t="s">
        <v>1</v>
      </c>
    </row>
    <row r="264" spans="2:14" x14ac:dyDescent="0.25">
      <c r="B264" s="3" t="s">
        <v>224</v>
      </c>
      <c r="C264" s="12">
        <v>72603</v>
      </c>
      <c r="D264" s="8">
        <v>0.3555096391883199</v>
      </c>
      <c r="E264" s="8">
        <v>0.50423968343697001</v>
      </c>
      <c r="F264" s="8">
        <v>5.8419913841835439E-2</v>
      </c>
      <c r="G264" s="8">
        <v>0</v>
      </c>
      <c r="H264" s="8">
        <v>7.3370889456345886E-2</v>
      </c>
      <c r="I264" s="8">
        <v>0</v>
      </c>
      <c r="J264" s="8">
        <v>0</v>
      </c>
      <c r="K264" s="8">
        <v>8.4598740765287235E-3</v>
      </c>
      <c r="L264" s="40">
        <v>0.69312562841755854</v>
      </c>
      <c r="M264" s="40" t="s">
        <v>2</v>
      </c>
      <c r="N264" s="9" t="s">
        <v>1</v>
      </c>
    </row>
    <row r="265" spans="2:14" x14ac:dyDescent="0.25">
      <c r="B265" s="3" t="s">
        <v>622</v>
      </c>
      <c r="C265" s="12">
        <v>72636</v>
      </c>
      <c r="D265" s="8">
        <v>0.13371563808483525</v>
      </c>
      <c r="E265" s="8">
        <v>0.50211632987438559</v>
      </c>
      <c r="F265" s="8">
        <v>5.0040961223375202E-2</v>
      </c>
      <c r="G265" s="8">
        <v>0.29760604405607138</v>
      </c>
      <c r="H265" s="8">
        <v>0</v>
      </c>
      <c r="I265" s="8">
        <v>0</v>
      </c>
      <c r="J265" s="8">
        <v>0</v>
      </c>
      <c r="K265" s="8">
        <v>1.6521026761332606E-2</v>
      </c>
      <c r="L265" s="40">
        <v>0.54455091139379919</v>
      </c>
      <c r="M265" s="40" t="s">
        <v>2</v>
      </c>
      <c r="N265" s="9" t="s">
        <v>2</v>
      </c>
    </row>
    <row r="266" spans="2:14" x14ac:dyDescent="0.25">
      <c r="B266" s="3" t="s">
        <v>225</v>
      </c>
      <c r="C266" s="12">
        <v>74264</v>
      </c>
      <c r="D266" s="8">
        <v>0.20521342582752025</v>
      </c>
      <c r="E266" s="8">
        <v>0.5477961778516357</v>
      </c>
      <c r="F266" s="8">
        <v>2.7477729898939152E-2</v>
      </c>
      <c r="G266" s="8">
        <v>0.17901103360321541</v>
      </c>
      <c r="H266" s="8">
        <v>4.0501632818689494E-2</v>
      </c>
      <c r="I266" s="8">
        <v>0</v>
      </c>
      <c r="J266" s="8">
        <v>0</v>
      </c>
      <c r="K266" s="8">
        <v>0</v>
      </c>
      <c r="L266" s="40">
        <v>0.70223796186577614</v>
      </c>
      <c r="M266" s="40" t="s">
        <v>2</v>
      </c>
      <c r="N266" s="9" t="s">
        <v>1</v>
      </c>
    </row>
    <row r="267" spans="2:14" x14ac:dyDescent="0.25">
      <c r="B267" s="3" t="s">
        <v>623</v>
      </c>
      <c r="C267" s="12">
        <v>75165</v>
      </c>
      <c r="D267" s="8">
        <v>0.27687370209552575</v>
      </c>
      <c r="E267" s="8">
        <v>0.1541438550122711</v>
      </c>
      <c r="F267" s="8">
        <v>0.35346422503303759</v>
      </c>
      <c r="G267" s="8">
        <v>0.18925807060600339</v>
      </c>
      <c r="H267" s="8">
        <v>1.9275061355484235E-2</v>
      </c>
      <c r="I267" s="8">
        <v>0</v>
      </c>
      <c r="J267" s="8">
        <v>0</v>
      </c>
      <c r="K267" s="8">
        <v>6.9850858976779305E-3</v>
      </c>
      <c r="L267" s="40">
        <v>0.6068782012904943</v>
      </c>
      <c r="M267" s="40" t="s">
        <v>3</v>
      </c>
      <c r="N267" s="9" t="s">
        <v>1</v>
      </c>
    </row>
    <row r="268" spans="2:14" x14ac:dyDescent="0.25">
      <c r="B268" s="3" t="s">
        <v>624</v>
      </c>
      <c r="C268" s="12">
        <v>71857</v>
      </c>
      <c r="D268" s="8">
        <v>0.22224613999726034</v>
      </c>
      <c r="E268" s="8">
        <v>0.4596974618891998</v>
      </c>
      <c r="F268" s="8">
        <v>9.4342576466213968E-2</v>
      </c>
      <c r="G268" s="8">
        <v>0.1697031369249134</v>
      </c>
      <c r="H268" s="8">
        <v>4.8981428934854507E-2</v>
      </c>
      <c r="I268" s="8">
        <v>0</v>
      </c>
      <c r="J268" s="8">
        <v>0</v>
      </c>
      <c r="K268" s="8">
        <v>5.0292557875579735E-3</v>
      </c>
      <c r="L268" s="40">
        <v>0.68502720681353246</v>
      </c>
      <c r="M268" s="40" t="s">
        <v>2</v>
      </c>
      <c r="N268" s="9" t="s">
        <v>1</v>
      </c>
    </row>
    <row r="269" spans="2:14" x14ac:dyDescent="0.25">
      <c r="B269" s="3" t="s">
        <v>226</v>
      </c>
      <c r="C269" s="12">
        <v>72190</v>
      </c>
      <c r="D269" s="8">
        <v>7.7485471474098608E-2</v>
      </c>
      <c r="E269" s="8">
        <v>0.6888291778624841</v>
      </c>
      <c r="F269" s="8">
        <v>3.9492595138411545E-2</v>
      </c>
      <c r="G269" s="8">
        <v>7.3569539044762447E-2</v>
      </c>
      <c r="H269" s="8">
        <v>9.8210752150638417E-2</v>
      </c>
      <c r="I269" s="8">
        <v>0</v>
      </c>
      <c r="J269" s="8">
        <v>0</v>
      </c>
      <c r="K269" s="8">
        <v>2.2412464329604864E-2</v>
      </c>
      <c r="L269" s="40">
        <v>0.63975619891951796</v>
      </c>
      <c r="M269" s="40" t="s">
        <v>2</v>
      </c>
      <c r="N269" s="9" t="s">
        <v>2</v>
      </c>
    </row>
    <row r="270" spans="2:14" x14ac:dyDescent="0.25">
      <c r="B270" s="3" t="s">
        <v>625</v>
      </c>
      <c r="C270" s="12">
        <v>74523</v>
      </c>
      <c r="D270" s="8">
        <v>0.22121311034734356</v>
      </c>
      <c r="E270" s="8">
        <v>0.12822334440582939</v>
      </c>
      <c r="F270" s="8">
        <v>0.38165549816631783</v>
      </c>
      <c r="G270" s="8">
        <v>0.22457326088208751</v>
      </c>
      <c r="H270" s="8">
        <v>3.1374205564409285E-2</v>
      </c>
      <c r="I270" s="8">
        <v>0</v>
      </c>
      <c r="J270" s="8">
        <v>0</v>
      </c>
      <c r="K270" s="8">
        <v>1.2960580634012404E-2</v>
      </c>
      <c r="L270" s="40">
        <v>0.66367430189337517</v>
      </c>
      <c r="M270" s="40" t="s">
        <v>3</v>
      </c>
      <c r="N270" s="9" t="s">
        <v>1</v>
      </c>
    </row>
    <row r="271" spans="2:14" x14ac:dyDescent="0.25">
      <c r="B271" s="3" t="s">
        <v>227</v>
      </c>
      <c r="C271" s="12">
        <v>76844</v>
      </c>
      <c r="D271" s="8">
        <v>0.35736708860759492</v>
      </c>
      <c r="E271" s="8">
        <v>0.27416708860759492</v>
      </c>
      <c r="F271" s="8">
        <v>2.7058227848101267E-2</v>
      </c>
      <c r="G271" s="8">
        <v>0.24210632911392405</v>
      </c>
      <c r="H271" s="8">
        <v>5.4865822784810128E-2</v>
      </c>
      <c r="I271" s="8">
        <v>0</v>
      </c>
      <c r="J271" s="8">
        <v>0</v>
      </c>
      <c r="K271" s="8">
        <v>4.4435443037974684E-2</v>
      </c>
      <c r="L271" s="40">
        <v>0.57214616625891412</v>
      </c>
      <c r="M271" s="40" t="s">
        <v>1</v>
      </c>
      <c r="N271" s="9" t="s">
        <v>1</v>
      </c>
    </row>
    <row r="272" spans="2:14" x14ac:dyDescent="0.25">
      <c r="B272" s="3" t="s">
        <v>626</v>
      </c>
      <c r="C272" s="12">
        <v>69277</v>
      </c>
      <c r="D272" s="8">
        <v>0.11263567479008806</v>
      </c>
      <c r="E272" s="8">
        <v>0.35695269301658816</v>
      </c>
      <c r="F272" s="8">
        <v>0.33166086422281382</v>
      </c>
      <c r="G272" s="8">
        <v>6.8625844767560923E-2</v>
      </c>
      <c r="H272" s="8">
        <v>0.10399344665164857</v>
      </c>
      <c r="I272" s="8">
        <v>0</v>
      </c>
      <c r="J272" s="8">
        <v>0</v>
      </c>
      <c r="K272" s="8">
        <v>2.613147655130043E-2</v>
      </c>
      <c r="L272" s="40">
        <v>0.73767628505853311</v>
      </c>
      <c r="M272" s="40" t="s">
        <v>2</v>
      </c>
      <c r="N272" s="9" t="s">
        <v>2</v>
      </c>
    </row>
    <row r="273" spans="2:14" x14ac:dyDescent="0.25">
      <c r="B273" s="3" t="s">
        <v>228</v>
      </c>
      <c r="C273" s="12">
        <v>76767</v>
      </c>
      <c r="D273" s="8">
        <v>0.29205699020480858</v>
      </c>
      <c r="E273" s="8">
        <v>0.1377560106856634</v>
      </c>
      <c r="F273" s="8">
        <v>0.4104719501335708</v>
      </c>
      <c r="G273" s="8">
        <v>0.12842386464826358</v>
      </c>
      <c r="H273" s="8">
        <v>2.680320569902048E-2</v>
      </c>
      <c r="I273" s="8">
        <v>0</v>
      </c>
      <c r="J273" s="8">
        <v>0</v>
      </c>
      <c r="K273" s="8">
        <v>4.4879786286731969E-3</v>
      </c>
      <c r="L273" s="40">
        <v>0.67694452043195641</v>
      </c>
      <c r="M273" s="40" t="s">
        <v>3</v>
      </c>
      <c r="N273" s="9" t="s">
        <v>1</v>
      </c>
    </row>
    <row r="274" spans="2:14" x14ac:dyDescent="0.25">
      <c r="B274" s="3" t="s">
        <v>229</v>
      </c>
      <c r="C274" s="12">
        <v>76748</v>
      </c>
      <c r="D274" s="8">
        <v>0.13203438655385941</v>
      </c>
      <c r="E274" s="8">
        <v>0.47846303899108583</v>
      </c>
      <c r="F274" s="8">
        <v>4.4593644384966089E-2</v>
      </c>
      <c r="G274" s="8">
        <v>0.27368612062512759</v>
      </c>
      <c r="H274" s="8">
        <v>7.1222809444961094E-2</v>
      </c>
      <c r="I274" s="8">
        <v>0</v>
      </c>
      <c r="J274" s="8">
        <v>0</v>
      </c>
      <c r="K274" s="8">
        <v>0</v>
      </c>
      <c r="L274" s="40">
        <v>0.55684838692864957</v>
      </c>
      <c r="M274" s="40" t="s">
        <v>2</v>
      </c>
      <c r="N274" s="9" t="s">
        <v>2</v>
      </c>
    </row>
    <row r="275" spans="2:14" x14ac:dyDescent="0.25">
      <c r="B275" s="3" t="s">
        <v>627</v>
      </c>
      <c r="C275" s="12">
        <v>74313</v>
      </c>
      <c r="D275" s="8">
        <v>0.11042752096958948</v>
      </c>
      <c r="E275" s="8">
        <v>0.61661678306174483</v>
      </c>
      <c r="F275" s="8">
        <v>3.4678343125300222E-2</v>
      </c>
      <c r="G275" s="8">
        <v>0.11116653733880205</v>
      </c>
      <c r="H275" s="8">
        <v>0.11316188153567601</v>
      </c>
      <c r="I275" s="8">
        <v>0</v>
      </c>
      <c r="J275" s="8">
        <v>0</v>
      </c>
      <c r="K275" s="8">
        <v>1.3948933968887411E-2</v>
      </c>
      <c r="L275" s="40">
        <v>0.72368226286114135</v>
      </c>
      <c r="M275" s="40" t="s">
        <v>2</v>
      </c>
      <c r="N275" s="9" t="s">
        <v>2</v>
      </c>
    </row>
    <row r="276" spans="2:14" x14ac:dyDescent="0.25">
      <c r="B276" s="3" t="s">
        <v>230</v>
      </c>
      <c r="C276" s="12">
        <v>75495</v>
      </c>
      <c r="D276" s="8">
        <v>0.14857640184010942</v>
      </c>
      <c r="E276" s="8">
        <v>0.55561772141406607</v>
      </c>
      <c r="F276" s="8">
        <v>3.9910481163744869E-2</v>
      </c>
      <c r="G276" s="8">
        <v>0.16531973973227237</v>
      </c>
      <c r="H276" s="8">
        <v>9.0575655849807285E-2</v>
      </c>
      <c r="I276" s="8">
        <v>0</v>
      </c>
      <c r="J276" s="8">
        <v>0</v>
      </c>
      <c r="K276" s="8">
        <v>0</v>
      </c>
      <c r="L276" s="40">
        <v>0.57270017881978941</v>
      </c>
      <c r="M276" s="40" t="s">
        <v>2</v>
      </c>
      <c r="N276" s="9" t="s">
        <v>2</v>
      </c>
    </row>
    <row r="277" spans="2:14" x14ac:dyDescent="0.25">
      <c r="B277" s="3" t="s">
        <v>231</v>
      </c>
      <c r="C277" s="12">
        <v>73112</v>
      </c>
      <c r="D277" s="8">
        <v>0.12866726744768198</v>
      </c>
      <c r="E277" s="8">
        <v>0.39601481926504456</v>
      </c>
      <c r="F277" s="8">
        <v>8.6837889256032849E-2</v>
      </c>
      <c r="G277" s="8">
        <v>0.31838890557725041</v>
      </c>
      <c r="H277" s="8">
        <v>7.0091118453990187E-2</v>
      </c>
      <c r="I277" s="8">
        <v>0</v>
      </c>
      <c r="J277" s="8">
        <v>0</v>
      </c>
      <c r="K277" s="8">
        <v>0</v>
      </c>
      <c r="L277" s="40">
        <v>0.49220374220374219</v>
      </c>
      <c r="M277" s="40" t="s">
        <v>2</v>
      </c>
      <c r="N277" s="9" t="s">
        <v>2</v>
      </c>
    </row>
    <row r="278" spans="2:14" x14ac:dyDescent="0.25">
      <c r="B278" s="3" t="s">
        <v>232</v>
      </c>
      <c r="C278" s="12">
        <v>75121</v>
      </c>
      <c r="D278" s="8">
        <v>0.2607852740704461</v>
      </c>
      <c r="E278" s="8">
        <v>0.25707113995347131</v>
      </c>
      <c r="F278" s="8">
        <v>8.2710909758785353E-2</v>
      </c>
      <c r="G278" s="8">
        <v>0.31341577894779804</v>
      </c>
      <c r="H278" s="8">
        <v>6.1201583608832294E-2</v>
      </c>
      <c r="I278" s="8">
        <v>0</v>
      </c>
      <c r="J278" s="8">
        <v>0</v>
      </c>
      <c r="K278" s="8">
        <v>2.4815313660666912E-2</v>
      </c>
      <c r="L278" s="40">
        <v>0.62079844517511751</v>
      </c>
      <c r="M278" s="40" t="s">
        <v>50</v>
      </c>
      <c r="N278" s="9" t="s">
        <v>1</v>
      </c>
    </row>
    <row r="279" spans="2:14" x14ac:dyDescent="0.25">
      <c r="B279" s="3" t="s">
        <v>233</v>
      </c>
      <c r="C279" s="12">
        <v>70839</v>
      </c>
      <c r="D279" s="8">
        <v>0.21151190678068751</v>
      </c>
      <c r="E279" s="8">
        <v>0.49674168463383317</v>
      </c>
      <c r="F279" s="8">
        <v>2.8367935269749751E-2</v>
      </c>
      <c r="G279" s="8">
        <v>0.21691416943239905</v>
      </c>
      <c r="H279" s="8">
        <v>4.6464303883330504E-2</v>
      </c>
      <c r="I279" s="8">
        <v>0</v>
      </c>
      <c r="J279" s="8">
        <v>0</v>
      </c>
      <c r="K279" s="8">
        <v>0</v>
      </c>
      <c r="L279" s="40">
        <v>0.56775222688067306</v>
      </c>
      <c r="M279" s="40" t="s">
        <v>2</v>
      </c>
      <c r="N279" s="9" t="s">
        <v>1</v>
      </c>
    </row>
    <row r="280" spans="2:14" x14ac:dyDescent="0.25">
      <c r="B280" s="3" t="s">
        <v>234</v>
      </c>
      <c r="C280" s="12">
        <v>74670</v>
      </c>
      <c r="D280" s="8">
        <v>0.18694486983154671</v>
      </c>
      <c r="E280" s="8">
        <v>0.45513016845329252</v>
      </c>
      <c r="F280" s="8">
        <v>2.9115620214395101E-2</v>
      </c>
      <c r="G280" s="8">
        <v>0.23014931087289434</v>
      </c>
      <c r="H280" s="8">
        <v>8.3441807044410413E-2</v>
      </c>
      <c r="I280" s="8">
        <v>0</v>
      </c>
      <c r="J280" s="8">
        <v>1.5218223583460949E-2</v>
      </c>
      <c r="K280" s="8">
        <v>0</v>
      </c>
      <c r="L280" s="40">
        <v>0.57834471675371635</v>
      </c>
      <c r="M280" s="40" t="s">
        <v>2</v>
      </c>
      <c r="N280" s="9" t="s">
        <v>2</v>
      </c>
    </row>
    <row r="281" spans="2:14" x14ac:dyDescent="0.25">
      <c r="B281" s="3" t="s">
        <v>235</v>
      </c>
      <c r="C281" s="12">
        <v>74166</v>
      </c>
      <c r="D281" s="8">
        <v>0.10873060710095171</v>
      </c>
      <c r="E281" s="8">
        <v>0.60994741645300077</v>
      </c>
      <c r="F281" s="8">
        <v>3.2788666290035198E-2</v>
      </c>
      <c r="G281" s="8">
        <v>0.12930772239363783</v>
      </c>
      <c r="H281" s="8">
        <v>8.8566337838425102E-2</v>
      </c>
      <c r="I281" s="8">
        <v>0</v>
      </c>
      <c r="J281" s="8">
        <v>0</v>
      </c>
      <c r="K281" s="8">
        <v>3.0659249923949417E-2</v>
      </c>
      <c r="L281" s="40">
        <v>0.53493514548445376</v>
      </c>
      <c r="M281" s="40" t="s">
        <v>2</v>
      </c>
      <c r="N281" s="9" t="s">
        <v>2</v>
      </c>
    </row>
    <row r="282" spans="2:14" x14ac:dyDescent="0.25">
      <c r="B282" s="3" t="s">
        <v>236</v>
      </c>
      <c r="C282" s="12">
        <v>75526</v>
      </c>
      <c r="D282" s="8">
        <v>0.16545017126080575</v>
      </c>
      <c r="E282" s="8">
        <v>0.5525403686184962</v>
      </c>
      <c r="F282" s="8">
        <v>2.2263904746370904E-2</v>
      </c>
      <c r="G282" s="8">
        <v>0.20241396183330615</v>
      </c>
      <c r="H282" s="8">
        <v>5.2499592236176805E-2</v>
      </c>
      <c r="I282" s="8">
        <v>0</v>
      </c>
      <c r="J282" s="8">
        <v>0</v>
      </c>
      <c r="K282" s="8">
        <v>4.8320013048442339E-3</v>
      </c>
      <c r="L282" s="40">
        <v>0.59803246564097134</v>
      </c>
      <c r="M282" s="40" t="s">
        <v>2</v>
      </c>
      <c r="N282" s="9" t="s">
        <v>1</v>
      </c>
    </row>
    <row r="283" spans="2:14" x14ac:dyDescent="0.25">
      <c r="B283" s="3" t="s">
        <v>630</v>
      </c>
      <c r="C283" s="12">
        <v>57470</v>
      </c>
      <c r="D283" s="8">
        <v>0.22559870112298741</v>
      </c>
      <c r="E283" s="8">
        <v>0.38168042213502906</v>
      </c>
      <c r="F283" s="8">
        <v>3.7856852929238266E-2</v>
      </c>
      <c r="G283" s="8">
        <v>0.25633879042078206</v>
      </c>
      <c r="H283" s="8">
        <v>7.127587606548505E-2</v>
      </c>
      <c r="I283" s="8">
        <v>0</v>
      </c>
      <c r="J283" s="8">
        <v>0</v>
      </c>
      <c r="K283" s="8">
        <v>2.7249357326478148E-2</v>
      </c>
      <c r="L283" s="40">
        <v>0.57722289890377587</v>
      </c>
      <c r="M283" s="40" t="s">
        <v>2</v>
      </c>
      <c r="N283" s="9" t="s">
        <v>1</v>
      </c>
    </row>
    <row r="284" spans="2:14" x14ac:dyDescent="0.25">
      <c r="B284" s="3" t="s">
        <v>631</v>
      </c>
      <c r="C284" s="12">
        <v>55555</v>
      </c>
      <c r="D284" s="8">
        <v>0.22654178186537269</v>
      </c>
      <c r="E284" s="8">
        <v>0.39217401117192346</v>
      </c>
      <c r="F284" s="8">
        <v>4.0822659820572135E-2</v>
      </c>
      <c r="G284" s="8">
        <v>0.22817807368955595</v>
      </c>
      <c r="H284" s="8">
        <v>9.2111944930316533E-2</v>
      </c>
      <c r="I284" s="8">
        <v>0</v>
      </c>
      <c r="J284" s="8">
        <v>0</v>
      </c>
      <c r="K284" s="8">
        <v>2.0171528522259213E-2</v>
      </c>
      <c r="L284" s="40">
        <v>0.57269372693726939</v>
      </c>
      <c r="M284" s="40" t="s">
        <v>2</v>
      </c>
      <c r="N284" s="9" t="s">
        <v>1</v>
      </c>
    </row>
    <row r="285" spans="2:14" x14ac:dyDescent="0.25">
      <c r="B285" s="3" t="s">
        <v>237</v>
      </c>
      <c r="C285" s="12">
        <v>75162</v>
      </c>
      <c r="D285" s="8">
        <v>0.12219363533339458</v>
      </c>
      <c r="E285" s="8">
        <v>0.33403779595087141</v>
      </c>
      <c r="F285" s="8">
        <v>3.2650310882416003E-2</v>
      </c>
      <c r="G285" s="8">
        <v>4.1747067291494383E-2</v>
      </c>
      <c r="H285" s="8">
        <v>8.464271493767038E-2</v>
      </c>
      <c r="I285" s="8">
        <v>0</v>
      </c>
      <c r="J285" s="8">
        <v>0.3654935832644185</v>
      </c>
      <c r="K285" s="8">
        <v>1.9234892339734754E-2</v>
      </c>
      <c r="L285" s="40">
        <v>0.70207019504536872</v>
      </c>
      <c r="M285" s="53" t="s">
        <v>757</v>
      </c>
      <c r="N285" s="9" t="s">
        <v>2</v>
      </c>
    </row>
    <row r="286" spans="2:14" x14ac:dyDescent="0.25">
      <c r="B286" s="3" t="s">
        <v>238</v>
      </c>
      <c r="C286" s="12">
        <v>77383</v>
      </c>
      <c r="D286" s="8">
        <v>8.1818352728845106E-2</v>
      </c>
      <c r="E286" s="8">
        <v>0.66520651989998303</v>
      </c>
      <c r="F286" s="8">
        <v>5.5178507642270308E-2</v>
      </c>
      <c r="G286" s="8">
        <v>8.1611550826267601E-2</v>
      </c>
      <c r="H286" s="8">
        <v>9.4828072418266254E-2</v>
      </c>
      <c r="I286" s="8">
        <v>0</v>
      </c>
      <c r="J286" s="8">
        <v>0</v>
      </c>
      <c r="K286" s="8">
        <v>2.1356996484367657E-2</v>
      </c>
      <c r="L286" s="40">
        <v>0.66232893529586601</v>
      </c>
      <c r="M286" s="40" t="s">
        <v>2</v>
      </c>
      <c r="N286" s="9" t="s">
        <v>2</v>
      </c>
    </row>
    <row r="287" spans="2:14" x14ac:dyDescent="0.25">
      <c r="B287" s="3" t="s">
        <v>632</v>
      </c>
      <c r="C287" s="12">
        <v>71050</v>
      </c>
      <c r="D287" s="8">
        <v>0.11142228908691124</v>
      </c>
      <c r="E287" s="8">
        <v>0.51012614280754542</v>
      </c>
      <c r="F287" s="8">
        <v>3.9439879643559772E-2</v>
      </c>
      <c r="G287" s="8">
        <v>0.23879180650387685</v>
      </c>
      <c r="H287" s="8">
        <v>6.8742043744936934E-2</v>
      </c>
      <c r="I287" s="8">
        <v>0</v>
      </c>
      <c r="J287" s="8">
        <v>0</v>
      </c>
      <c r="K287" s="8">
        <v>3.1477838213169775E-2</v>
      </c>
      <c r="L287" s="40">
        <v>0.59116115411681913</v>
      </c>
      <c r="M287" s="40" t="s">
        <v>2</v>
      </c>
      <c r="N287" s="9" t="s">
        <v>2</v>
      </c>
    </row>
    <row r="288" spans="2:14" x14ac:dyDescent="0.25">
      <c r="B288" s="3" t="s">
        <v>633</v>
      </c>
      <c r="C288" s="12">
        <v>72788</v>
      </c>
      <c r="D288" s="8">
        <v>0.44333426887454391</v>
      </c>
      <c r="E288" s="8">
        <v>0.31748526522593318</v>
      </c>
      <c r="F288" s="8">
        <v>2.9843764617831416E-2</v>
      </c>
      <c r="G288" s="8">
        <v>0.13758069042941343</v>
      </c>
      <c r="H288" s="8">
        <v>6.5674992983440927E-2</v>
      </c>
      <c r="I288" s="8">
        <v>0</v>
      </c>
      <c r="J288" s="8">
        <v>0</v>
      </c>
      <c r="K288" s="8">
        <v>6.0810178688371222E-3</v>
      </c>
      <c r="L288" s="40">
        <v>0.66041105676759904</v>
      </c>
      <c r="M288" s="40" t="s">
        <v>1</v>
      </c>
      <c r="N288" s="9" t="s">
        <v>1</v>
      </c>
    </row>
    <row r="289" spans="2:14" x14ac:dyDescent="0.25">
      <c r="B289" s="3" t="s">
        <v>239</v>
      </c>
      <c r="C289" s="12">
        <v>70364</v>
      </c>
      <c r="D289" s="8">
        <v>0.30697230501322798</v>
      </c>
      <c r="E289" s="8">
        <v>0.17641740062288605</v>
      </c>
      <c r="F289" s="8">
        <v>0.24997488362747397</v>
      </c>
      <c r="G289" s="8">
        <v>0.22608084123103714</v>
      </c>
      <c r="H289" s="8">
        <v>3.7473627808847658E-2</v>
      </c>
      <c r="I289" s="8">
        <v>0</v>
      </c>
      <c r="J289" s="8">
        <v>0</v>
      </c>
      <c r="K289" s="8">
        <v>3.0809416965272428E-3</v>
      </c>
      <c r="L289" s="40">
        <v>0.69959069978966515</v>
      </c>
      <c r="M289" s="40" t="s">
        <v>1</v>
      </c>
      <c r="N289" s="9" t="s">
        <v>1</v>
      </c>
    </row>
    <row r="290" spans="2:14" x14ac:dyDescent="0.25">
      <c r="B290" s="3" t="s">
        <v>634</v>
      </c>
      <c r="C290" s="12">
        <v>79095</v>
      </c>
      <c r="D290" s="8">
        <v>0.21774256346363494</v>
      </c>
      <c r="E290" s="8">
        <v>0.51800731973212899</v>
      </c>
      <c r="F290" s="8">
        <v>8.4060115246846284E-2</v>
      </c>
      <c r="G290" s="8">
        <v>0.12186575299797539</v>
      </c>
      <c r="H290" s="8">
        <v>5.0868244821678864E-2</v>
      </c>
      <c r="I290" s="8">
        <v>0</v>
      </c>
      <c r="J290" s="8">
        <v>7.086123656751285E-3</v>
      </c>
      <c r="K290" s="8">
        <v>3.6988008098427034E-4</v>
      </c>
      <c r="L290" s="40">
        <v>0.6409886844933308</v>
      </c>
      <c r="M290" s="40" t="s">
        <v>2</v>
      </c>
      <c r="N290" s="9" t="s">
        <v>1</v>
      </c>
    </row>
    <row r="291" spans="2:14" x14ac:dyDescent="0.25">
      <c r="B291" s="3" t="s">
        <v>240</v>
      </c>
      <c r="C291" s="12">
        <v>76557</v>
      </c>
      <c r="D291" s="8">
        <v>0.24222106235194926</v>
      </c>
      <c r="E291" s="8">
        <v>0.43327177098807562</v>
      </c>
      <c r="F291" s="8">
        <v>5.5426185409724174E-2</v>
      </c>
      <c r="G291" s="8">
        <v>0.21124583450435622</v>
      </c>
      <c r="H291" s="8">
        <v>5.0588188059581644E-2</v>
      </c>
      <c r="I291" s="8">
        <v>0</v>
      </c>
      <c r="J291" s="8">
        <v>0</v>
      </c>
      <c r="K291" s="8">
        <v>7.2469586863130849E-3</v>
      </c>
      <c r="L291" s="40">
        <v>0.61333385581984667</v>
      </c>
      <c r="M291" s="40" t="s">
        <v>2</v>
      </c>
      <c r="N291" s="9" t="s">
        <v>1</v>
      </c>
    </row>
    <row r="292" spans="2:14" x14ac:dyDescent="0.25">
      <c r="B292" s="3" t="s">
        <v>241</v>
      </c>
      <c r="C292" s="12">
        <v>75437</v>
      </c>
      <c r="D292" s="8">
        <v>0.10383656532869309</v>
      </c>
      <c r="E292" s="8">
        <v>5.1399601786939281E-2</v>
      </c>
      <c r="F292" s="8">
        <v>0.63039804574430702</v>
      </c>
      <c r="G292" s="8">
        <v>0.16773470309702679</v>
      </c>
      <c r="H292" s="8">
        <v>3.9670721301052418E-2</v>
      </c>
      <c r="I292" s="8">
        <v>0</v>
      </c>
      <c r="J292" s="8">
        <v>0</v>
      </c>
      <c r="K292" s="8">
        <v>6.9603627419813612E-3</v>
      </c>
      <c r="L292" s="40">
        <v>0.75901745827644262</v>
      </c>
      <c r="M292" s="40" t="s">
        <v>3</v>
      </c>
      <c r="N292" s="9" t="s">
        <v>3</v>
      </c>
    </row>
    <row r="293" spans="2:14" x14ac:dyDescent="0.25">
      <c r="B293" s="3" t="s">
        <v>635</v>
      </c>
      <c r="C293" s="12">
        <v>76620</v>
      </c>
      <c r="D293" s="8">
        <v>0.12453816346760385</v>
      </c>
      <c r="E293" s="8">
        <v>0.46951878886185455</v>
      </c>
      <c r="F293" s="8">
        <v>6.4792286203478419E-2</v>
      </c>
      <c r="G293" s="8">
        <v>0.26824817518248173</v>
      </c>
      <c r="H293" s="8">
        <v>5.5961070559610707E-2</v>
      </c>
      <c r="I293" s="8">
        <v>0</v>
      </c>
      <c r="J293" s="8">
        <v>0</v>
      </c>
      <c r="K293" s="8">
        <v>1.6941515724970713E-2</v>
      </c>
      <c r="L293" s="40">
        <v>0.53308535630383713</v>
      </c>
      <c r="M293" s="40" t="s">
        <v>2</v>
      </c>
      <c r="N293" s="9" t="s">
        <v>2</v>
      </c>
    </row>
    <row r="294" spans="2:14" x14ac:dyDescent="0.25">
      <c r="B294" s="3" t="s">
        <v>636</v>
      </c>
      <c r="C294" s="12">
        <v>74518</v>
      </c>
      <c r="D294" s="8">
        <v>0.18636751944606808</v>
      </c>
      <c r="E294" s="8">
        <v>0.40605188615619803</v>
      </c>
      <c r="F294" s="8">
        <v>7.6795108133627082E-2</v>
      </c>
      <c r="G294" s="8">
        <v>0.2704914347376467</v>
      </c>
      <c r="H294" s="8">
        <v>5.0065194910300793E-2</v>
      </c>
      <c r="I294" s="8">
        <v>0</v>
      </c>
      <c r="J294" s="8">
        <v>0</v>
      </c>
      <c r="K294" s="8">
        <v>1.0228856616159345E-2</v>
      </c>
      <c r="L294" s="40">
        <v>0.55306100539466974</v>
      </c>
      <c r="M294" s="40" t="s">
        <v>2</v>
      </c>
      <c r="N294" s="9" t="s">
        <v>1</v>
      </c>
    </row>
    <row r="295" spans="2:14" x14ac:dyDescent="0.25">
      <c r="B295" s="3" t="s">
        <v>637</v>
      </c>
      <c r="C295" s="12">
        <v>71981</v>
      </c>
      <c r="D295" s="8">
        <v>0.36516981474754812</v>
      </c>
      <c r="E295" s="8">
        <v>0.32353341808935704</v>
      </c>
      <c r="F295" s="8">
        <v>5.1943334544133669E-2</v>
      </c>
      <c r="G295" s="8">
        <v>0.19206320377769706</v>
      </c>
      <c r="H295" s="8">
        <v>4.9287141300399566E-2</v>
      </c>
      <c r="I295" s="8">
        <v>0</v>
      </c>
      <c r="J295" s="8">
        <v>0</v>
      </c>
      <c r="K295" s="8">
        <v>1.800308754086451E-2</v>
      </c>
      <c r="L295" s="40">
        <v>0.62180297578527666</v>
      </c>
      <c r="M295" s="40" t="s">
        <v>1</v>
      </c>
      <c r="N295" s="9" t="s">
        <v>1</v>
      </c>
    </row>
    <row r="296" spans="2:14" x14ac:dyDescent="0.25">
      <c r="B296" s="3" t="s">
        <v>242</v>
      </c>
      <c r="C296" s="12">
        <v>70836</v>
      </c>
      <c r="D296" s="8">
        <v>5.9534116676973822E-2</v>
      </c>
      <c r="E296" s="8">
        <v>0.69709338280766853</v>
      </c>
      <c r="F296" s="8">
        <v>2.420119562976706E-2</v>
      </c>
      <c r="G296" s="8">
        <v>0.10859616573902288</v>
      </c>
      <c r="H296" s="8">
        <v>8.3323026180169041E-2</v>
      </c>
      <c r="I296" s="8">
        <v>0</v>
      </c>
      <c r="J296" s="8">
        <v>0</v>
      </c>
      <c r="K296" s="8">
        <v>2.7252112966398682E-2</v>
      </c>
      <c r="L296" s="40">
        <v>0.63892653453046477</v>
      </c>
      <c r="M296" s="40" t="s">
        <v>2</v>
      </c>
      <c r="N296" s="9" t="s">
        <v>2</v>
      </c>
    </row>
    <row r="297" spans="2:14" x14ac:dyDescent="0.25">
      <c r="B297" s="3" t="s">
        <v>243</v>
      </c>
      <c r="C297" s="12">
        <v>73347</v>
      </c>
      <c r="D297" s="8">
        <v>0.1267455804417624</v>
      </c>
      <c r="E297" s="8">
        <v>0.59015125140226687</v>
      </c>
      <c r="F297" s="8">
        <v>2.7774554175853932E-2</v>
      </c>
      <c r="G297" s="8">
        <v>0.20039843719778733</v>
      </c>
      <c r="H297" s="8">
        <v>5.4930176782329504E-2</v>
      </c>
      <c r="I297" s="8">
        <v>0</v>
      </c>
      <c r="J297" s="8">
        <v>0</v>
      </c>
      <c r="K297" s="8">
        <v>0</v>
      </c>
      <c r="L297" s="40">
        <v>0.67979603801109789</v>
      </c>
      <c r="M297" s="40" t="s">
        <v>2</v>
      </c>
      <c r="N297" s="9" t="s">
        <v>2</v>
      </c>
    </row>
    <row r="298" spans="2:14" x14ac:dyDescent="0.25">
      <c r="B298" s="3" t="s">
        <v>638</v>
      </c>
      <c r="C298" s="12">
        <v>75065</v>
      </c>
      <c r="D298" s="8">
        <v>0.18556114991067077</v>
      </c>
      <c r="E298" s="8">
        <v>0.50196930323209354</v>
      </c>
      <c r="F298" s="8">
        <v>4.6430891668020141E-2</v>
      </c>
      <c r="G298" s="8">
        <v>0.15386957934058795</v>
      </c>
      <c r="H298" s="8">
        <v>0.11216907584862758</v>
      </c>
      <c r="I298" s="8">
        <v>0</v>
      </c>
      <c r="J298" s="8">
        <v>0</v>
      </c>
      <c r="K298" s="8">
        <v>0</v>
      </c>
      <c r="L298" s="40">
        <v>0.68517951109038833</v>
      </c>
      <c r="M298" s="40" t="s">
        <v>2</v>
      </c>
      <c r="N298" s="9" t="s">
        <v>1</v>
      </c>
    </row>
    <row r="299" spans="2:14" x14ac:dyDescent="0.25">
      <c r="B299" s="3" t="s">
        <v>639</v>
      </c>
      <c r="C299" s="12">
        <v>75218</v>
      </c>
      <c r="D299" s="8">
        <v>8.6017800746482923E-2</v>
      </c>
      <c r="E299" s="8">
        <v>0.65606278112738059</v>
      </c>
      <c r="F299" s="8">
        <v>4.3697961527418894E-2</v>
      </c>
      <c r="G299" s="8">
        <v>8.5137333716145083E-2</v>
      </c>
      <c r="H299" s="8">
        <v>0.1046607330845057</v>
      </c>
      <c r="I299" s="8">
        <v>0</v>
      </c>
      <c r="J299" s="8">
        <v>0</v>
      </c>
      <c r="K299" s="8">
        <v>2.44233897980668E-2</v>
      </c>
      <c r="L299" s="40">
        <v>0.66305937408599003</v>
      </c>
      <c r="M299" s="40" t="s">
        <v>2</v>
      </c>
      <c r="N299" s="9" t="s">
        <v>2</v>
      </c>
    </row>
    <row r="300" spans="2:14" x14ac:dyDescent="0.25">
      <c r="B300" s="3" t="s">
        <v>244</v>
      </c>
      <c r="C300" s="12">
        <v>74719</v>
      </c>
      <c r="D300" s="8">
        <v>0.15523567598080723</v>
      </c>
      <c r="E300" s="8">
        <v>0.42324906253780087</v>
      </c>
      <c r="F300" s="8">
        <v>1.5382444256279989E-2</v>
      </c>
      <c r="G300" s="8">
        <v>0.30960445143340992</v>
      </c>
      <c r="H300" s="8">
        <v>4.239748397242047E-2</v>
      </c>
      <c r="I300" s="8">
        <v>0</v>
      </c>
      <c r="J300" s="8">
        <v>0</v>
      </c>
      <c r="K300" s="8">
        <v>5.4130881819281482E-2</v>
      </c>
      <c r="L300" s="40">
        <v>0.55764932614194518</v>
      </c>
      <c r="M300" s="40" t="s">
        <v>2</v>
      </c>
      <c r="N300" s="9" t="s">
        <v>2</v>
      </c>
    </row>
    <row r="301" spans="2:14" x14ac:dyDescent="0.25">
      <c r="B301" s="3" t="s">
        <v>245</v>
      </c>
      <c r="C301" s="12">
        <v>70545</v>
      </c>
      <c r="D301" s="8">
        <v>0.1136250769750303</v>
      </c>
      <c r="E301" s="8">
        <v>0.63955821298742577</v>
      </c>
      <c r="F301" s="8">
        <v>3.9868099560994019E-2</v>
      </c>
      <c r="G301" s="8">
        <v>9.4495540414373969E-2</v>
      </c>
      <c r="H301" s="8">
        <v>8.5159214159432672E-2</v>
      </c>
      <c r="I301" s="8">
        <v>0</v>
      </c>
      <c r="J301" s="8">
        <v>0</v>
      </c>
      <c r="K301" s="8">
        <v>2.7293855902743292E-2</v>
      </c>
      <c r="L301" s="40">
        <v>0.67138705790630093</v>
      </c>
      <c r="M301" s="40" t="s">
        <v>2</v>
      </c>
      <c r="N301" s="9" t="s">
        <v>2</v>
      </c>
    </row>
    <row r="302" spans="2:14" x14ac:dyDescent="0.25">
      <c r="B302" s="3" t="s">
        <v>246</v>
      </c>
      <c r="C302" s="12">
        <v>71302</v>
      </c>
      <c r="D302" s="8">
        <v>0.20503056222782043</v>
      </c>
      <c r="E302" s="8">
        <v>0.51789794364051789</v>
      </c>
      <c r="F302" s="8">
        <v>7.3974261331458596E-2</v>
      </c>
      <c r="G302" s="8">
        <v>0.13615326029644384</v>
      </c>
      <c r="H302" s="8">
        <v>5.7843654187903999E-2</v>
      </c>
      <c r="I302" s="8">
        <v>0</v>
      </c>
      <c r="J302" s="8">
        <v>0</v>
      </c>
      <c r="K302" s="8">
        <v>9.1003183158552547E-3</v>
      </c>
      <c r="L302" s="40">
        <v>0.7184510953409442</v>
      </c>
      <c r="M302" s="40" t="s">
        <v>2</v>
      </c>
      <c r="N302" s="9" t="s">
        <v>1</v>
      </c>
    </row>
    <row r="303" spans="2:14" x14ac:dyDescent="0.25">
      <c r="B303" s="3" t="s">
        <v>640</v>
      </c>
      <c r="C303" s="12">
        <v>74574</v>
      </c>
      <c r="D303" s="8">
        <v>0.21396793029937899</v>
      </c>
      <c r="E303" s="8">
        <v>0.58992955788302903</v>
      </c>
      <c r="F303" s="8">
        <v>4.2404300676615068E-2</v>
      </c>
      <c r="G303" s="8">
        <v>0</v>
      </c>
      <c r="H303" s="8">
        <v>0.11687830197423302</v>
      </c>
      <c r="I303" s="8">
        <v>0</v>
      </c>
      <c r="J303" s="8">
        <v>0</v>
      </c>
      <c r="K303" s="8">
        <v>3.6819909166743908E-2</v>
      </c>
      <c r="L303" s="40">
        <v>0.54343336819803145</v>
      </c>
      <c r="M303" s="40" t="s">
        <v>2</v>
      </c>
      <c r="N303" s="9" t="s">
        <v>2</v>
      </c>
    </row>
    <row r="304" spans="2:14" x14ac:dyDescent="0.25">
      <c r="B304" s="3" t="s">
        <v>641</v>
      </c>
      <c r="C304" s="12">
        <v>70921</v>
      </c>
      <c r="D304" s="8">
        <v>0.14398988491952938</v>
      </c>
      <c r="E304" s="8">
        <v>0.52716284850952577</v>
      </c>
      <c r="F304" s="8">
        <v>2.3016094121680989E-2</v>
      </c>
      <c r="G304" s="8">
        <v>0.22349613183893019</v>
      </c>
      <c r="H304" s="8">
        <v>5.7347363007093415E-2</v>
      </c>
      <c r="I304" s="8">
        <v>0</v>
      </c>
      <c r="J304" s="8">
        <v>0</v>
      </c>
      <c r="K304" s="8">
        <v>2.4987677603240256E-2</v>
      </c>
      <c r="L304" s="40">
        <v>0.58653995290534533</v>
      </c>
      <c r="M304" s="40" t="s">
        <v>2</v>
      </c>
      <c r="N304" s="9" t="s">
        <v>1</v>
      </c>
    </row>
    <row r="305" spans="2:14" x14ac:dyDescent="0.25">
      <c r="B305" s="3" t="s">
        <v>642</v>
      </c>
      <c r="C305" s="12">
        <v>69837</v>
      </c>
      <c r="D305" s="8">
        <v>0.13743242083583626</v>
      </c>
      <c r="E305" s="8">
        <v>0.55893332189135847</v>
      </c>
      <c r="F305" s="8">
        <v>3.2652535827683855E-2</v>
      </c>
      <c r="G305" s="8">
        <v>0.19216081695700679</v>
      </c>
      <c r="H305" s="8">
        <v>6.4961812408821762E-2</v>
      </c>
      <c r="I305" s="8">
        <v>0</v>
      </c>
      <c r="J305" s="8">
        <v>0</v>
      </c>
      <c r="K305" s="8">
        <v>1.3859092079292886E-2</v>
      </c>
      <c r="L305" s="40">
        <v>0.62622964903990719</v>
      </c>
      <c r="M305" s="40" t="s">
        <v>2</v>
      </c>
      <c r="N305" s="9" t="s">
        <v>2</v>
      </c>
    </row>
    <row r="306" spans="2:14" x14ac:dyDescent="0.25">
      <c r="B306" s="3" t="s">
        <v>247</v>
      </c>
      <c r="C306" s="12">
        <v>76155</v>
      </c>
      <c r="D306" s="8">
        <v>0.13499283969337039</v>
      </c>
      <c r="E306" s="8">
        <v>0.47889815516805662</v>
      </c>
      <c r="F306" s="8">
        <v>3.7022997220116247E-2</v>
      </c>
      <c r="G306" s="8">
        <v>0.15024008086934545</v>
      </c>
      <c r="H306" s="8">
        <v>7.6088787802207056E-2</v>
      </c>
      <c r="I306" s="8">
        <v>0</v>
      </c>
      <c r="J306" s="8">
        <v>0.12161991407632045</v>
      </c>
      <c r="K306" s="8">
        <v>1.1372251705837756E-3</v>
      </c>
      <c r="L306" s="40">
        <v>0.55369969141881692</v>
      </c>
      <c r="M306" s="40" t="s">
        <v>2</v>
      </c>
      <c r="N306" s="9" t="s">
        <v>2</v>
      </c>
    </row>
    <row r="307" spans="2:14" x14ac:dyDescent="0.25">
      <c r="B307" s="3" t="s">
        <v>248</v>
      </c>
      <c r="C307" s="12">
        <v>71620</v>
      </c>
      <c r="D307" s="8">
        <v>0.12086834421735351</v>
      </c>
      <c r="E307" s="8">
        <v>0.36231528740499697</v>
      </c>
      <c r="F307" s="8">
        <v>4.7718813381772793E-2</v>
      </c>
      <c r="G307" s="8">
        <v>0.20228675864220919</v>
      </c>
      <c r="H307" s="8">
        <v>0.16127666213475383</v>
      </c>
      <c r="I307" s="8">
        <v>0</v>
      </c>
      <c r="J307" s="8">
        <v>0</v>
      </c>
      <c r="K307" s="8">
        <v>0.10553413421891368</v>
      </c>
      <c r="L307" s="40">
        <v>0.57948896956157503</v>
      </c>
      <c r="M307" s="40" t="s">
        <v>2</v>
      </c>
      <c r="N307" s="9" t="s">
        <v>2</v>
      </c>
    </row>
    <row r="308" spans="2:14" x14ac:dyDescent="0.25">
      <c r="B308" s="3" t="s">
        <v>249</v>
      </c>
      <c r="C308" s="12">
        <v>73309</v>
      </c>
      <c r="D308" s="8">
        <v>9.3916777425621101E-2</v>
      </c>
      <c r="E308" s="8">
        <v>0.40969226050506086</v>
      </c>
      <c r="F308" s="8">
        <v>2.2308557407218075E-2</v>
      </c>
      <c r="G308" s="8">
        <v>0.36769246498313057</v>
      </c>
      <c r="H308" s="8">
        <v>9.3814538390757596E-2</v>
      </c>
      <c r="I308" s="8">
        <v>0</v>
      </c>
      <c r="J308" s="8">
        <v>0</v>
      </c>
      <c r="K308" s="8">
        <v>1.257540128821184E-2</v>
      </c>
      <c r="L308" s="40">
        <v>0.5259381522050498</v>
      </c>
      <c r="M308" s="40" t="s">
        <v>2</v>
      </c>
      <c r="N308" s="9" t="s">
        <v>2</v>
      </c>
    </row>
    <row r="309" spans="2:14" x14ac:dyDescent="0.25">
      <c r="B309" s="3" t="s">
        <v>643</v>
      </c>
      <c r="C309" s="12">
        <v>75557</v>
      </c>
      <c r="D309" s="8">
        <v>0.24530245030410197</v>
      </c>
      <c r="E309" s="8">
        <v>0.41155781823834597</v>
      </c>
      <c r="F309" s="8">
        <v>6.5114742630627831E-2</v>
      </c>
      <c r="G309" s="8">
        <v>0.21658278763383401</v>
      </c>
      <c r="H309" s="8">
        <v>6.1442201193090185E-2</v>
      </c>
      <c r="I309" s="8">
        <v>0</v>
      </c>
      <c r="J309" s="8">
        <v>0</v>
      </c>
      <c r="K309" s="8">
        <v>0</v>
      </c>
      <c r="L309" s="40">
        <v>0.62592479849649929</v>
      </c>
      <c r="M309" s="40" t="s">
        <v>2</v>
      </c>
      <c r="N309" s="9" t="s">
        <v>1</v>
      </c>
    </row>
    <row r="310" spans="2:14" x14ac:dyDescent="0.25">
      <c r="B310" s="3" t="s">
        <v>250</v>
      </c>
      <c r="C310" s="12">
        <v>74791</v>
      </c>
      <c r="D310" s="8">
        <v>0.20435039370078739</v>
      </c>
      <c r="E310" s="8">
        <v>0.44458661417322837</v>
      </c>
      <c r="F310" s="8">
        <v>4.1870078740157482E-2</v>
      </c>
      <c r="G310" s="8">
        <v>0.24214566929133857</v>
      </c>
      <c r="H310" s="8">
        <v>5.6023622047244093E-2</v>
      </c>
      <c r="I310" s="8">
        <v>0</v>
      </c>
      <c r="J310" s="8">
        <v>0</v>
      </c>
      <c r="K310" s="8">
        <v>1.1023622047244094E-2</v>
      </c>
      <c r="L310" s="40">
        <v>0.6052065088045353</v>
      </c>
      <c r="M310" s="40" t="s">
        <v>2</v>
      </c>
      <c r="N310" s="9" t="s">
        <v>1</v>
      </c>
    </row>
    <row r="311" spans="2:14" x14ac:dyDescent="0.25">
      <c r="B311" s="3" t="s">
        <v>251</v>
      </c>
      <c r="C311" s="12">
        <v>75166</v>
      </c>
      <c r="D311" s="8">
        <v>0.36949195922023631</v>
      </c>
      <c r="E311" s="8">
        <v>0.34771573604060912</v>
      </c>
      <c r="F311" s="8">
        <v>0.14891438809026147</v>
      </c>
      <c r="G311" s="8">
        <v>0.11003284562555987</v>
      </c>
      <c r="H311" s="8">
        <v>2.3845071023333192E-2</v>
      </c>
      <c r="I311" s="8">
        <v>0</v>
      </c>
      <c r="J311" s="8">
        <v>0</v>
      </c>
      <c r="K311" s="8">
        <v>0</v>
      </c>
      <c r="L311" s="40">
        <v>0.63808104728201576</v>
      </c>
      <c r="M311" s="40" t="s">
        <v>1</v>
      </c>
      <c r="N311" s="9" t="s">
        <v>1</v>
      </c>
    </row>
    <row r="312" spans="2:14" x14ac:dyDescent="0.25">
      <c r="B312" s="3" t="s">
        <v>644</v>
      </c>
      <c r="C312" s="12">
        <v>76369</v>
      </c>
      <c r="D312" s="8">
        <v>0.12466568531917982</v>
      </c>
      <c r="E312" s="8">
        <v>0.52049426741027927</v>
      </c>
      <c r="F312" s="8">
        <v>2.2204714614475568E-2</v>
      </c>
      <c r="G312" s="8">
        <v>0.27916571641821991</v>
      </c>
      <c r="H312" s="8">
        <v>4.2667882984678537E-2</v>
      </c>
      <c r="I312" s="8">
        <v>0</v>
      </c>
      <c r="J312" s="8">
        <v>0</v>
      </c>
      <c r="K312" s="8">
        <v>1.0801733253166919E-2</v>
      </c>
      <c r="L312" s="40">
        <v>0.59601408948657175</v>
      </c>
      <c r="M312" s="40" t="s">
        <v>2</v>
      </c>
      <c r="N312" s="9" t="s">
        <v>1</v>
      </c>
    </row>
    <row r="313" spans="2:14" x14ac:dyDescent="0.25">
      <c r="B313" s="3" t="s">
        <v>252</v>
      </c>
      <c r="C313" s="12">
        <v>74728</v>
      </c>
      <c r="D313" s="8">
        <v>0.23822033114420499</v>
      </c>
      <c r="E313" s="8">
        <v>6.8726297289797428E-2</v>
      </c>
      <c r="F313" s="8">
        <v>0.55639626306539636</v>
      </c>
      <c r="G313" s="8">
        <v>0.10141522523355841</v>
      </c>
      <c r="H313" s="8">
        <v>3.1393950605864397E-2</v>
      </c>
      <c r="I313" s="8">
        <v>0</v>
      </c>
      <c r="J313" s="8">
        <v>0</v>
      </c>
      <c r="K313" s="8">
        <v>3.8479326611784294E-3</v>
      </c>
      <c r="L313" s="40">
        <v>0.76045123648431645</v>
      </c>
      <c r="M313" s="40" t="s">
        <v>3</v>
      </c>
      <c r="N313" s="9" t="s">
        <v>1</v>
      </c>
    </row>
    <row r="314" spans="2:14" x14ac:dyDescent="0.25">
      <c r="B314" s="3" t="s">
        <v>253</v>
      </c>
      <c r="C314" s="12">
        <v>69956</v>
      </c>
      <c r="D314" s="8">
        <v>7.6823310708572914E-2</v>
      </c>
      <c r="E314" s="8">
        <v>0.67833210842592195</v>
      </c>
      <c r="F314" s="8">
        <v>3.4477540962344906E-2</v>
      </c>
      <c r="G314" s="8">
        <v>0.11469456573429597</v>
      </c>
      <c r="H314" s="8">
        <v>7.7796031299987037E-2</v>
      </c>
      <c r="I314" s="8">
        <v>0</v>
      </c>
      <c r="J314" s="8">
        <v>0</v>
      </c>
      <c r="K314" s="8">
        <v>1.7876442868877265E-2</v>
      </c>
      <c r="L314" s="40">
        <v>0.62895248441877749</v>
      </c>
      <c r="M314" s="40" t="s">
        <v>2</v>
      </c>
      <c r="N314" s="9" t="s">
        <v>2</v>
      </c>
    </row>
    <row r="315" spans="2:14" x14ac:dyDescent="0.25">
      <c r="B315" s="3" t="s">
        <v>645</v>
      </c>
      <c r="C315" s="12">
        <v>75020</v>
      </c>
      <c r="D315" s="8">
        <v>6.1123853211009174E-2</v>
      </c>
      <c r="E315" s="8">
        <v>0.7237576452599388</v>
      </c>
      <c r="F315" s="8">
        <v>3.438455657492355E-2</v>
      </c>
      <c r="G315" s="8">
        <v>6.6781345565749231E-2</v>
      </c>
      <c r="H315" s="8">
        <v>9.8260703363914376E-2</v>
      </c>
      <c r="I315" s="8">
        <v>0</v>
      </c>
      <c r="J315" s="8">
        <v>0</v>
      </c>
      <c r="K315" s="8">
        <v>1.5691896024464833E-2</v>
      </c>
      <c r="L315" s="40">
        <v>0.67150093308451075</v>
      </c>
      <c r="M315" s="40" t="s">
        <v>2</v>
      </c>
      <c r="N315" s="9" t="s">
        <v>2</v>
      </c>
    </row>
    <row r="316" spans="2:14" x14ac:dyDescent="0.25">
      <c r="B316" s="3" t="s">
        <v>646</v>
      </c>
      <c r="C316" s="12">
        <v>70348</v>
      </c>
      <c r="D316" s="8">
        <v>7.3162330820974147E-2</v>
      </c>
      <c r="E316" s="8">
        <v>0.69286408947240452</v>
      </c>
      <c r="F316" s="8">
        <v>3.9731744873976821E-2</v>
      </c>
      <c r="G316" s="8">
        <v>7.8592268417213715E-2</v>
      </c>
      <c r="H316" s="8">
        <v>0.1012035010940919</v>
      </c>
      <c r="I316" s="8">
        <v>0</v>
      </c>
      <c r="J316" s="8">
        <v>0</v>
      </c>
      <c r="K316" s="8">
        <v>1.4446065321338844E-2</v>
      </c>
      <c r="L316" s="40">
        <v>0.68060214931483487</v>
      </c>
      <c r="M316" s="40" t="s">
        <v>2</v>
      </c>
      <c r="N316" s="9" t="s">
        <v>2</v>
      </c>
    </row>
    <row r="317" spans="2:14" x14ac:dyDescent="0.25">
      <c r="B317" s="3" t="s">
        <v>254</v>
      </c>
      <c r="C317" s="12">
        <v>71085</v>
      </c>
      <c r="D317" s="8">
        <v>0.10457087832162101</v>
      </c>
      <c r="E317" s="8">
        <v>0.63646048884427053</v>
      </c>
      <c r="F317" s="8">
        <v>4.5954639513204533E-2</v>
      </c>
      <c r="G317" s="8">
        <v>9.7338605585035543E-2</v>
      </c>
      <c r="H317" s="8">
        <v>9.5187362986334484E-2</v>
      </c>
      <c r="I317" s="8">
        <v>0</v>
      </c>
      <c r="J317" s="8">
        <v>0</v>
      </c>
      <c r="K317" s="8">
        <v>2.0488024749533897E-2</v>
      </c>
      <c r="L317" s="40">
        <v>0.62995005978757823</v>
      </c>
      <c r="M317" s="40" t="s">
        <v>2</v>
      </c>
      <c r="N317" s="9" t="s">
        <v>2</v>
      </c>
    </row>
    <row r="318" spans="2:14" x14ac:dyDescent="0.25">
      <c r="B318" s="3" t="s">
        <v>255</v>
      </c>
      <c r="C318" s="12">
        <v>74665</v>
      </c>
      <c r="D318" s="8">
        <v>0.32105197349226861</v>
      </c>
      <c r="E318" s="8">
        <v>0.39688659192264408</v>
      </c>
      <c r="F318" s="8">
        <v>5.6724878089442751E-2</v>
      </c>
      <c r="G318" s="8">
        <v>0.17771850122952529</v>
      </c>
      <c r="H318" s="8">
        <v>3.965740007502188E-2</v>
      </c>
      <c r="I318" s="8">
        <v>0</v>
      </c>
      <c r="J318" s="8">
        <v>0</v>
      </c>
      <c r="K318" s="8">
        <v>7.960655191097404E-3</v>
      </c>
      <c r="L318" s="40">
        <v>0.64932699390611393</v>
      </c>
      <c r="M318" s="40" t="s">
        <v>2</v>
      </c>
      <c r="N318" s="9" t="s">
        <v>1</v>
      </c>
    </row>
    <row r="319" spans="2:14" x14ac:dyDescent="0.25">
      <c r="B319" s="3" t="s">
        <v>256</v>
      </c>
      <c r="C319" s="12">
        <v>74943</v>
      </c>
      <c r="D319" s="8">
        <v>0.19879373221656715</v>
      </c>
      <c r="E319" s="8">
        <v>0.51522862982406925</v>
      </c>
      <c r="F319" s="8">
        <v>3.3663286979521499E-2</v>
      </c>
      <c r="G319" s="8">
        <v>0.20522582455015428</v>
      </c>
      <c r="H319" s="8">
        <v>4.211918406604416E-2</v>
      </c>
      <c r="I319" s="8">
        <v>0</v>
      </c>
      <c r="J319" s="8">
        <v>0</v>
      </c>
      <c r="K319" s="8">
        <v>4.9693423636436498E-3</v>
      </c>
      <c r="L319" s="40">
        <v>0.64909331091629641</v>
      </c>
      <c r="M319" s="40" t="s">
        <v>2</v>
      </c>
      <c r="N319" s="9" t="s">
        <v>1</v>
      </c>
    </row>
    <row r="320" spans="2:14" x14ac:dyDescent="0.25">
      <c r="B320" s="3" t="s">
        <v>647</v>
      </c>
      <c r="C320" s="12">
        <v>70128</v>
      </c>
      <c r="D320" s="8">
        <v>9.8530597792946081E-2</v>
      </c>
      <c r="E320" s="8">
        <v>0.63837362550897969</v>
      </c>
      <c r="F320" s="8">
        <v>4.953085351220568E-2</v>
      </c>
      <c r="G320" s="8">
        <v>9.085902000511438E-2</v>
      </c>
      <c r="H320" s="8">
        <v>7.0263784251627756E-2</v>
      </c>
      <c r="I320" s="8">
        <v>0</v>
      </c>
      <c r="J320" s="8">
        <v>0</v>
      </c>
      <c r="K320" s="8">
        <v>5.2442118929126424E-2</v>
      </c>
      <c r="L320" s="40">
        <v>0.66901950718685832</v>
      </c>
      <c r="M320" s="40" t="s">
        <v>2</v>
      </c>
      <c r="N320" s="9" t="s">
        <v>2</v>
      </c>
    </row>
    <row r="321" spans="2:14" x14ac:dyDescent="0.25">
      <c r="B321" s="3" t="s">
        <v>257</v>
      </c>
      <c r="C321" s="12">
        <v>70301</v>
      </c>
      <c r="D321" s="8">
        <v>5.0971460819090618E-2</v>
      </c>
      <c r="E321" s="8">
        <v>0.73742341180264426</v>
      </c>
      <c r="F321" s="8">
        <v>2.106175427281522E-2</v>
      </c>
      <c r="G321" s="8">
        <v>6.9493711705901323E-2</v>
      </c>
      <c r="H321" s="8">
        <v>9.4727507255723958E-2</v>
      </c>
      <c r="I321" s="8">
        <v>0</v>
      </c>
      <c r="J321" s="8">
        <v>0</v>
      </c>
      <c r="K321" s="8">
        <v>2.6322154143824574E-2</v>
      </c>
      <c r="L321" s="40">
        <v>0.65908024067936444</v>
      </c>
      <c r="M321" s="40" t="s">
        <v>2</v>
      </c>
      <c r="N321" s="9" t="s">
        <v>2</v>
      </c>
    </row>
    <row r="322" spans="2:14" x14ac:dyDescent="0.25">
      <c r="B322" s="3" t="s">
        <v>258</v>
      </c>
      <c r="C322" s="12">
        <v>70861</v>
      </c>
      <c r="D322" s="8">
        <v>5.5341161014861646E-2</v>
      </c>
      <c r="E322" s="8">
        <v>0.73302405780441748</v>
      </c>
      <c r="F322" s="8">
        <v>1.8145988997454635E-2</v>
      </c>
      <c r="G322" s="8">
        <v>0.101198784793497</v>
      </c>
      <c r="H322" s="8">
        <v>6.5276295262336803E-2</v>
      </c>
      <c r="I322" s="8">
        <v>0</v>
      </c>
      <c r="J322" s="8">
        <v>0</v>
      </c>
      <c r="K322" s="8">
        <v>2.7013712127432466E-2</v>
      </c>
      <c r="L322" s="40">
        <v>0.64723896078237675</v>
      </c>
      <c r="M322" s="40" t="s">
        <v>2</v>
      </c>
      <c r="N322" s="9" t="s">
        <v>2</v>
      </c>
    </row>
    <row r="323" spans="2:14" x14ac:dyDescent="0.25">
      <c r="B323" s="3" t="s">
        <v>259</v>
      </c>
      <c r="C323" s="12">
        <v>71135</v>
      </c>
      <c r="D323" s="8">
        <v>7.9812390839335126E-2</v>
      </c>
      <c r="E323" s="8">
        <v>0.65939910120297507</v>
      </c>
      <c r="F323" s="8">
        <v>4.5214592695802344E-2</v>
      </c>
      <c r="G323" s="8">
        <v>6.2739172243263933E-2</v>
      </c>
      <c r="H323" s="8">
        <v>0.11552877916674843</v>
      </c>
      <c r="I323" s="8">
        <v>0</v>
      </c>
      <c r="J323" s="8">
        <v>0</v>
      </c>
      <c r="K323" s="8">
        <v>3.730596385187511E-2</v>
      </c>
      <c r="L323" s="40">
        <v>0.67243972727911716</v>
      </c>
      <c r="M323" s="40" t="s">
        <v>2</v>
      </c>
      <c r="N323" s="9" t="s">
        <v>2</v>
      </c>
    </row>
    <row r="324" spans="2:14" x14ac:dyDescent="0.25">
      <c r="B324" s="3" t="s">
        <v>260</v>
      </c>
      <c r="C324" s="12">
        <v>70379</v>
      </c>
      <c r="D324" s="8">
        <v>5.875459983964805E-2</v>
      </c>
      <c r="E324" s="8">
        <v>0.7121682462019201</v>
      </c>
      <c r="F324" s="8">
        <v>1.9900088399153013E-2</v>
      </c>
      <c r="G324" s="8">
        <v>0.10866928437801945</v>
      </c>
      <c r="H324" s="8">
        <v>6.7450609542996934E-2</v>
      </c>
      <c r="I324" s="8">
        <v>0</v>
      </c>
      <c r="J324" s="8">
        <v>0</v>
      </c>
      <c r="K324" s="8">
        <v>3.3057171638262446E-2</v>
      </c>
      <c r="L324" s="40">
        <v>0.64644283095809829</v>
      </c>
      <c r="M324" s="40" t="s">
        <v>2</v>
      </c>
      <c r="N324" s="9" t="s">
        <v>2</v>
      </c>
    </row>
    <row r="325" spans="2:14" x14ac:dyDescent="0.25">
      <c r="B325" s="3" t="s">
        <v>261</v>
      </c>
      <c r="C325" s="12">
        <v>73617</v>
      </c>
      <c r="D325" s="8">
        <v>0.19897494756005857</v>
      </c>
      <c r="E325" s="8">
        <v>0.56316539359639051</v>
      </c>
      <c r="F325" s="8">
        <v>2.3825543198638541E-2</v>
      </c>
      <c r="G325" s="8">
        <v>0.16331578739066768</v>
      </c>
      <c r="H325" s="8">
        <v>5.0718328254244667E-2</v>
      </c>
      <c r="I325" s="8">
        <v>0</v>
      </c>
      <c r="J325" s="8">
        <v>0</v>
      </c>
      <c r="K325" s="8">
        <v>0</v>
      </c>
      <c r="L325" s="40">
        <v>0.63795047339609057</v>
      </c>
      <c r="M325" s="40" t="s">
        <v>2</v>
      </c>
      <c r="N325" s="9" t="s">
        <v>1</v>
      </c>
    </row>
    <row r="326" spans="2:14" x14ac:dyDescent="0.25">
      <c r="B326" s="3" t="s">
        <v>262</v>
      </c>
      <c r="C326" s="12">
        <v>76035</v>
      </c>
      <c r="D326" s="8">
        <v>0.25072785590920305</v>
      </c>
      <c r="E326" s="8">
        <v>0.31085615593387617</v>
      </c>
      <c r="F326" s="8">
        <v>4.2635085122131752E-2</v>
      </c>
      <c r="G326" s="8">
        <v>0.34566987416728351</v>
      </c>
      <c r="H326" s="8">
        <v>2.4401677769553418E-2</v>
      </c>
      <c r="I326" s="8">
        <v>0</v>
      </c>
      <c r="J326" s="8">
        <v>0</v>
      </c>
      <c r="K326" s="8">
        <v>2.5709351097952134E-2</v>
      </c>
      <c r="L326" s="40">
        <v>0.58488853817320974</v>
      </c>
      <c r="M326" s="40" t="s">
        <v>50</v>
      </c>
      <c r="N326" s="9" t="s">
        <v>1</v>
      </c>
    </row>
    <row r="327" spans="2:14" x14ac:dyDescent="0.25">
      <c r="B327" s="3" t="s">
        <v>649</v>
      </c>
      <c r="C327" s="12">
        <v>75537</v>
      </c>
      <c r="D327" s="8">
        <v>0.23497428361498898</v>
      </c>
      <c r="E327" s="8">
        <v>0.45309121444316153</v>
      </c>
      <c r="F327" s="8">
        <v>3.9256848955599874E-2</v>
      </c>
      <c r="G327" s="8">
        <v>0.2102655610370526</v>
      </c>
      <c r="H327" s="8">
        <v>6.2412091949197022E-2</v>
      </c>
      <c r="I327" s="8">
        <v>0</v>
      </c>
      <c r="J327" s="8">
        <v>0</v>
      </c>
      <c r="K327" s="8">
        <v>0</v>
      </c>
      <c r="L327" s="40">
        <v>0.57767716483312814</v>
      </c>
      <c r="M327" s="40" t="s">
        <v>2</v>
      </c>
      <c r="N327" s="9" t="s">
        <v>1</v>
      </c>
    </row>
    <row r="328" spans="2:14" x14ac:dyDescent="0.25">
      <c r="B328" s="3" t="s">
        <v>263</v>
      </c>
      <c r="C328" s="12">
        <v>73355</v>
      </c>
      <c r="D328" s="8">
        <v>0.14726365923795831</v>
      </c>
      <c r="E328" s="8">
        <v>0.54872843278217109</v>
      </c>
      <c r="F328" s="8">
        <v>4.497663551401869E-2</v>
      </c>
      <c r="G328" s="8">
        <v>0.16404565061107118</v>
      </c>
      <c r="H328" s="8">
        <v>6.8296189791516901E-2</v>
      </c>
      <c r="I328" s="8">
        <v>0</v>
      </c>
      <c r="J328" s="8">
        <v>0</v>
      </c>
      <c r="K328" s="8">
        <v>2.6689432063263838E-2</v>
      </c>
      <c r="L328" s="40">
        <v>0.53351509781201012</v>
      </c>
      <c r="M328" s="40" t="s">
        <v>2</v>
      </c>
      <c r="N328" s="9" t="s">
        <v>2</v>
      </c>
    </row>
    <row r="329" spans="2:14" x14ac:dyDescent="0.25">
      <c r="B329" s="3" t="s">
        <v>650</v>
      </c>
      <c r="C329" s="12">
        <v>69998</v>
      </c>
      <c r="D329" s="8">
        <v>0.22529318976750565</v>
      </c>
      <c r="E329" s="8">
        <v>0.41570079784194042</v>
      </c>
      <c r="F329" s="8">
        <v>0.11599570216948997</v>
      </c>
      <c r="G329" s="8">
        <v>0.14875522940813388</v>
      </c>
      <c r="H329" s="8">
        <v>6.1518414374871405E-2</v>
      </c>
      <c r="I329" s="8">
        <v>0</v>
      </c>
      <c r="J329" s="8">
        <v>0</v>
      </c>
      <c r="K329" s="8">
        <v>3.2736666438058663E-2</v>
      </c>
      <c r="L329" s="40">
        <v>0.52938655390153999</v>
      </c>
      <c r="M329" s="40" t="s">
        <v>2</v>
      </c>
      <c r="N329" s="9" t="s">
        <v>2</v>
      </c>
    </row>
    <row r="330" spans="2:14" x14ac:dyDescent="0.25">
      <c r="B330" s="3" t="s">
        <v>264</v>
      </c>
      <c r="C330" s="12">
        <v>76216</v>
      </c>
      <c r="D330" s="8">
        <v>0.23950617283950618</v>
      </c>
      <c r="E330" s="8">
        <v>0.50279202279202284</v>
      </c>
      <c r="F330" s="8">
        <v>3.1832858499525163E-2</v>
      </c>
      <c r="G330" s="8">
        <v>0.17394112060778727</v>
      </c>
      <c r="H330" s="8">
        <v>4.5944919278252609E-2</v>
      </c>
      <c r="I330" s="8">
        <v>0</v>
      </c>
      <c r="J330" s="8">
        <v>0</v>
      </c>
      <c r="K330" s="8">
        <v>5.9829059829059833E-3</v>
      </c>
      <c r="L330" s="40">
        <v>0.6683898394037997</v>
      </c>
      <c r="M330" s="40" t="s">
        <v>2</v>
      </c>
      <c r="N330" s="9" t="s">
        <v>1</v>
      </c>
    </row>
    <row r="331" spans="2:14" x14ac:dyDescent="0.25">
      <c r="B331" s="3" t="s">
        <v>265</v>
      </c>
      <c r="C331" s="12">
        <v>72602</v>
      </c>
      <c r="D331" s="8">
        <v>0.3662561835596253</v>
      </c>
      <c r="E331" s="8">
        <v>0.29159035890958845</v>
      </c>
      <c r="F331" s="8">
        <v>0.24109041153562782</v>
      </c>
      <c r="G331" s="8">
        <v>0</v>
      </c>
      <c r="H331" s="8">
        <v>9.1548258078097036E-2</v>
      </c>
      <c r="I331" s="8">
        <v>0</v>
      </c>
      <c r="J331" s="8">
        <v>0</v>
      </c>
      <c r="K331" s="8">
        <v>9.5147879170613611E-3</v>
      </c>
      <c r="L331" s="40">
        <v>0.64434864053331864</v>
      </c>
      <c r="M331" s="40" t="s">
        <v>1</v>
      </c>
      <c r="N331" s="9" t="s">
        <v>1</v>
      </c>
    </row>
    <row r="332" spans="2:14" x14ac:dyDescent="0.25">
      <c r="B332" s="3" t="s">
        <v>651</v>
      </c>
      <c r="C332" s="12">
        <v>72955</v>
      </c>
      <c r="D332" s="8">
        <v>0.27625648524668978</v>
      </c>
      <c r="E332" s="8">
        <v>0.21319685102461891</v>
      </c>
      <c r="F332" s="8">
        <v>0.16185573205664949</v>
      </c>
      <c r="G332" s="8">
        <v>0.18146671741351336</v>
      </c>
      <c r="H332" s="8">
        <v>0.16191582700667054</v>
      </c>
      <c r="I332" s="8">
        <v>0</v>
      </c>
      <c r="J332" s="8">
        <v>0</v>
      </c>
      <c r="K332" s="8">
        <v>5.3083872518579359E-3</v>
      </c>
      <c r="L332" s="40">
        <v>0.60844356109930775</v>
      </c>
      <c r="M332" s="40" t="s">
        <v>1</v>
      </c>
      <c r="N332" s="9" t="s">
        <v>1</v>
      </c>
    </row>
    <row r="333" spans="2:14" x14ac:dyDescent="0.25">
      <c r="B333" s="3" t="s">
        <v>266</v>
      </c>
      <c r="C333" s="12">
        <v>76308</v>
      </c>
      <c r="D333" s="8">
        <v>9.9311029731239522E-2</v>
      </c>
      <c r="E333" s="8">
        <v>0.50723108435230591</v>
      </c>
      <c r="F333" s="8">
        <v>2.3131194008234539E-2</v>
      </c>
      <c r="G333" s="8">
        <v>0.31136076800529661</v>
      </c>
      <c r="H333" s="8">
        <v>4.4772722570500488E-2</v>
      </c>
      <c r="I333" s="8">
        <v>0</v>
      </c>
      <c r="J333" s="8">
        <v>0</v>
      </c>
      <c r="K333" s="8">
        <v>1.4193201332422982E-2</v>
      </c>
      <c r="L333" s="40">
        <v>0.57442207894323005</v>
      </c>
      <c r="M333" s="40" t="s">
        <v>2</v>
      </c>
      <c r="N333" s="9" t="s">
        <v>2</v>
      </c>
    </row>
    <row r="334" spans="2:14" x14ac:dyDescent="0.25">
      <c r="B334" s="3" t="s">
        <v>267</v>
      </c>
      <c r="C334" s="12">
        <v>76755</v>
      </c>
      <c r="D334" s="8">
        <v>0.36132804677800473</v>
      </c>
      <c r="E334" s="8">
        <v>0.30067283431455005</v>
      </c>
      <c r="F334" s="8">
        <v>9.1173054587688734E-2</v>
      </c>
      <c r="G334" s="8">
        <v>0.20881893547999519</v>
      </c>
      <c r="H334" s="8">
        <v>3.8007128839761303E-2</v>
      </c>
      <c r="I334" s="8">
        <v>0</v>
      </c>
      <c r="J334" s="8">
        <v>0</v>
      </c>
      <c r="K334" s="8">
        <v>0</v>
      </c>
      <c r="L334" s="40">
        <v>0.61852648035958568</v>
      </c>
      <c r="M334" s="40" t="s">
        <v>1</v>
      </c>
      <c r="N334" s="9" t="s">
        <v>1</v>
      </c>
    </row>
    <row r="335" spans="2:14" x14ac:dyDescent="0.25">
      <c r="B335" s="3" t="s">
        <v>268</v>
      </c>
      <c r="C335" s="12">
        <v>73790</v>
      </c>
      <c r="D335" s="8">
        <v>8.9390450536559932E-2</v>
      </c>
      <c r="E335" s="8">
        <v>0.61687013946213665</v>
      </c>
      <c r="F335" s="8">
        <v>2.8044488856062911E-2</v>
      </c>
      <c r="G335" s="8">
        <v>0.12456010774644828</v>
      </c>
      <c r="H335" s="8">
        <v>8.6827127775122734E-2</v>
      </c>
      <c r="I335" s="8">
        <v>0</v>
      </c>
      <c r="J335" s="8">
        <v>0</v>
      </c>
      <c r="K335" s="8">
        <v>5.4307685623669465E-2</v>
      </c>
      <c r="L335" s="40">
        <v>0.54817725979129961</v>
      </c>
      <c r="M335" s="40" t="s">
        <v>2</v>
      </c>
      <c r="N335" s="9" t="s">
        <v>2</v>
      </c>
    </row>
    <row r="336" spans="2:14" x14ac:dyDescent="0.25">
      <c r="B336" s="3" t="s">
        <v>652</v>
      </c>
      <c r="C336" s="12">
        <v>69299</v>
      </c>
      <c r="D336" s="8">
        <v>7.6081117378458227E-2</v>
      </c>
      <c r="E336" s="8">
        <v>0.68284985226967498</v>
      </c>
      <c r="F336" s="8">
        <v>0</v>
      </c>
      <c r="G336" s="8">
        <v>6.8246933476586988E-2</v>
      </c>
      <c r="H336" s="8">
        <v>0.13689676783955593</v>
      </c>
      <c r="I336" s="8">
        <v>0</v>
      </c>
      <c r="J336" s="8">
        <v>0</v>
      </c>
      <c r="K336" s="8">
        <v>3.5925329035723881E-2</v>
      </c>
      <c r="L336" s="40">
        <v>0.56302399746028087</v>
      </c>
      <c r="M336" s="40" t="s">
        <v>2</v>
      </c>
      <c r="N336" s="9" t="s">
        <v>2</v>
      </c>
    </row>
    <row r="337" spans="2:14" x14ac:dyDescent="0.25">
      <c r="B337" s="3" t="s">
        <v>269</v>
      </c>
      <c r="C337" s="12">
        <v>71167</v>
      </c>
      <c r="D337" s="8">
        <v>7.7187874972952777E-2</v>
      </c>
      <c r="E337" s="8">
        <v>0.69028463520664085</v>
      </c>
      <c r="F337" s="8">
        <v>5.0416035564647799E-2</v>
      </c>
      <c r="G337" s="8">
        <v>5.7104077738654918E-2</v>
      </c>
      <c r="H337" s="8">
        <v>9.7881464287821865E-2</v>
      </c>
      <c r="I337" s="8">
        <v>0</v>
      </c>
      <c r="J337" s="8">
        <v>0</v>
      </c>
      <c r="K337" s="8">
        <v>2.7125912229281821E-2</v>
      </c>
      <c r="L337" s="40">
        <v>0.6893504011690812</v>
      </c>
      <c r="M337" s="40" t="s">
        <v>2</v>
      </c>
      <c r="N337" s="9" t="s">
        <v>2</v>
      </c>
    </row>
    <row r="338" spans="2:14" x14ac:dyDescent="0.25">
      <c r="B338" s="3" t="s">
        <v>270</v>
      </c>
      <c r="C338" s="12">
        <v>74411</v>
      </c>
      <c r="D338" s="8">
        <v>0.20133262136373134</v>
      </c>
      <c r="E338" s="8">
        <v>0.45803635688250177</v>
      </c>
      <c r="F338" s="8">
        <v>2.3100318064680891E-2</v>
      </c>
      <c r="G338" s="8">
        <v>0.26970491955517378</v>
      </c>
      <c r="H338" s="8">
        <v>3.2154714090033197E-2</v>
      </c>
      <c r="I338" s="8">
        <v>0</v>
      </c>
      <c r="J338" s="8">
        <v>0</v>
      </c>
      <c r="K338" s="8">
        <v>1.5671070043878996E-2</v>
      </c>
      <c r="L338" s="40">
        <v>0.56131485936219105</v>
      </c>
      <c r="M338" s="40" t="s">
        <v>2</v>
      </c>
      <c r="N338" s="9" t="s">
        <v>1</v>
      </c>
    </row>
    <row r="339" spans="2:14" x14ac:dyDescent="0.25">
      <c r="B339" s="3" t="s">
        <v>653</v>
      </c>
      <c r="C339" s="12">
        <v>71522</v>
      </c>
      <c r="D339" s="8">
        <v>0.26019900497512438</v>
      </c>
      <c r="E339" s="8">
        <v>0.10516647531572905</v>
      </c>
      <c r="F339" s="8">
        <v>0.44823957137389975</v>
      </c>
      <c r="G339" s="8">
        <v>0.157079984691925</v>
      </c>
      <c r="H339" s="8">
        <v>2.9314963643321854E-2</v>
      </c>
      <c r="I339" s="8">
        <v>0</v>
      </c>
      <c r="J339" s="8">
        <v>0</v>
      </c>
      <c r="K339" s="8">
        <v>0</v>
      </c>
      <c r="L339" s="40">
        <v>0.69800900422247703</v>
      </c>
      <c r="M339" s="40" t="s">
        <v>3</v>
      </c>
      <c r="N339" s="9" t="s">
        <v>1</v>
      </c>
    </row>
    <row r="340" spans="2:14" x14ac:dyDescent="0.25">
      <c r="B340" s="3" t="s">
        <v>654</v>
      </c>
      <c r="C340" s="12">
        <v>72307</v>
      </c>
      <c r="D340" s="8">
        <v>0.22596936777225785</v>
      </c>
      <c r="E340" s="8">
        <v>0.40394961967388837</v>
      </c>
      <c r="F340" s="8">
        <v>5.3699161015027516E-2</v>
      </c>
      <c r="G340" s="8">
        <v>0.2254746346189524</v>
      </c>
      <c r="H340" s="8">
        <v>7.2499020840634087E-2</v>
      </c>
      <c r="I340" s="8">
        <v>0</v>
      </c>
      <c r="J340" s="8">
        <v>0</v>
      </c>
      <c r="K340" s="8">
        <v>1.8408196079239759E-2</v>
      </c>
      <c r="L340" s="40">
        <v>0.61826655787129881</v>
      </c>
      <c r="M340" s="40" t="s">
        <v>2</v>
      </c>
      <c r="N340" s="9" t="s">
        <v>1</v>
      </c>
    </row>
    <row r="341" spans="2:14" x14ac:dyDescent="0.25">
      <c r="B341" s="3" t="s">
        <v>655</v>
      </c>
      <c r="C341" s="12">
        <v>74917</v>
      </c>
      <c r="D341" s="8">
        <v>0.27544886498457644</v>
      </c>
      <c r="E341" s="8">
        <v>0.41467610535474175</v>
      </c>
      <c r="F341" s="8">
        <v>0.10266550660444515</v>
      </c>
      <c r="G341" s="8">
        <v>0.14921300324290121</v>
      </c>
      <c r="H341" s="8">
        <v>5.7996519813335444E-2</v>
      </c>
      <c r="I341" s="8">
        <v>0</v>
      </c>
      <c r="J341" s="8">
        <v>0</v>
      </c>
      <c r="K341" s="8">
        <v>0</v>
      </c>
      <c r="L341" s="40">
        <v>0.62506507201302774</v>
      </c>
      <c r="M341" s="40" t="s">
        <v>2</v>
      </c>
      <c r="N341" s="9" t="s">
        <v>1</v>
      </c>
    </row>
    <row r="342" spans="2:14" x14ac:dyDescent="0.25">
      <c r="B342" s="3" t="s">
        <v>658</v>
      </c>
      <c r="C342" s="12">
        <v>70890</v>
      </c>
      <c r="D342" s="8">
        <v>0.12900211478876702</v>
      </c>
      <c r="E342" s="8">
        <v>0.51898391776914377</v>
      </c>
      <c r="F342" s="8">
        <v>1.9967540451482812E-2</v>
      </c>
      <c r="G342" s="8">
        <v>0.20454433679240644</v>
      </c>
      <c r="H342" s="8">
        <v>6.6050263119067532E-2</v>
      </c>
      <c r="I342" s="8">
        <v>0</v>
      </c>
      <c r="J342" s="8">
        <v>0</v>
      </c>
      <c r="K342" s="8">
        <v>6.1451827079132444E-2</v>
      </c>
      <c r="L342" s="40">
        <v>0.54056989702355762</v>
      </c>
      <c r="M342" s="40" t="s">
        <v>2</v>
      </c>
      <c r="N342" s="9" t="s">
        <v>2</v>
      </c>
    </row>
    <row r="343" spans="2:14" x14ac:dyDescent="0.25">
      <c r="B343" s="3" t="s">
        <v>271</v>
      </c>
      <c r="C343" s="12">
        <v>69287</v>
      </c>
      <c r="D343" s="8">
        <v>0.35854373057226557</v>
      </c>
      <c r="E343" s="8">
        <v>0.5302681306885525</v>
      </c>
      <c r="F343" s="8">
        <v>3.3835006820672225E-2</v>
      </c>
      <c r="G343" s="8">
        <v>0</v>
      </c>
      <c r="H343" s="8">
        <v>5.8255249681329245E-2</v>
      </c>
      <c r="I343" s="8">
        <v>0</v>
      </c>
      <c r="J343" s="8">
        <v>0</v>
      </c>
      <c r="K343" s="8">
        <v>1.9097882237180491E-2</v>
      </c>
      <c r="L343" s="40">
        <v>0.57619755509691573</v>
      </c>
      <c r="M343" s="40" t="s">
        <v>2</v>
      </c>
      <c r="N343" s="9" t="s">
        <v>1</v>
      </c>
    </row>
    <row r="344" spans="2:14" x14ac:dyDescent="0.25">
      <c r="B344" s="3" t="s">
        <v>659</v>
      </c>
      <c r="C344" s="12">
        <v>76559</v>
      </c>
      <c r="D344" s="8">
        <v>0.21507638465621989</v>
      </c>
      <c r="E344" s="8">
        <v>0.5050038339788836</v>
      </c>
      <c r="F344" s="8">
        <v>6.3309805155226995E-2</v>
      </c>
      <c r="G344" s="8">
        <v>0.14213247871650184</v>
      </c>
      <c r="H344" s="8">
        <v>6.6789878295747229E-2</v>
      </c>
      <c r="I344" s="8">
        <v>0</v>
      </c>
      <c r="J344" s="8">
        <v>0</v>
      </c>
      <c r="K344" s="8">
        <v>7.68761919742042E-3</v>
      </c>
      <c r="L344" s="40">
        <v>0.63767813059209233</v>
      </c>
      <c r="M344" s="40" t="s">
        <v>2</v>
      </c>
      <c r="N344" s="9" t="s">
        <v>1</v>
      </c>
    </row>
    <row r="345" spans="2:14" x14ac:dyDescent="0.25">
      <c r="B345" s="3" t="s">
        <v>272</v>
      </c>
      <c r="C345" s="12">
        <v>70484</v>
      </c>
      <c r="D345" s="8">
        <v>0.22515983373071974</v>
      </c>
      <c r="E345" s="8">
        <v>0.51583567193467394</v>
      </c>
      <c r="F345" s="8">
        <v>4.4225940539742159E-2</v>
      </c>
      <c r="G345" s="8">
        <v>0.15656320553668263</v>
      </c>
      <c r="H345" s="8">
        <v>5.8215348258181587E-2</v>
      </c>
      <c r="I345" s="8">
        <v>0</v>
      </c>
      <c r="J345" s="8">
        <v>0</v>
      </c>
      <c r="K345" s="8">
        <v>0</v>
      </c>
      <c r="L345" s="40">
        <v>0.62800068100561834</v>
      </c>
      <c r="M345" s="40" t="s">
        <v>2</v>
      </c>
      <c r="N345" s="9" t="s">
        <v>1</v>
      </c>
    </row>
    <row r="346" spans="2:14" x14ac:dyDescent="0.25">
      <c r="B346" s="3" t="s">
        <v>273</v>
      </c>
      <c r="C346" s="12">
        <v>76805</v>
      </c>
      <c r="D346" s="8">
        <v>0.11178132702751448</v>
      </c>
      <c r="E346" s="8">
        <v>0.59986773812148053</v>
      </c>
      <c r="F346" s="8">
        <v>4.5449990982144646E-2</v>
      </c>
      <c r="G346" s="8">
        <v>0.13915552794533176</v>
      </c>
      <c r="H346" s="8">
        <v>8.7974188894010139E-2</v>
      </c>
      <c r="I346" s="8">
        <v>0</v>
      </c>
      <c r="J346" s="8">
        <v>0</v>
      </c>
      <c r="K346" s="8">
        <v>1.5771227029518445E-2</v>
      </c>
      <c r="L346" s="40">
        <v>0.63728923898183709</v>
      </c>
      <c r="M346" s="40" t="s">
        <v>2</v>
      </c>
      <c r="N346" s="9" t="s">
        <v>2</v>
      </c>
    </row>
    <row r="347" spans="2:14" x14ac:dyDescent="0.25">
      <c r="B347" s="3" t="s">
        <v>274</v>
      </c>
      <c r="C347" s="12">
        <v>76057</v>
      </c>
      <c r="D347" s="8">
        <v>0.22198872675137971</v>
      </c>
      <c r="E347" s="8">
        <v>0.46208535459669658</v>
      </c>
      <c r="F347" s="8">
        <v>7.4945499538464563E-2</v>
      </c>
      <c r="G347" s="8">
        <v>0.19628022075141899</v>
      </c>
      <c r="H347" s="8">
        <v>4.4700198362040186E-2</v>
      </c>
      <c r="I347" s="8">
        <v>0</v>
      </c>
      <c r="J347" s="8">
        <v>0</v>
      </c>
      <c r="K347" s="8">
        <v>0</v>
      </c>
      <c r="L347" s="40">
        <v>0.63545761731333084</v>
      </c>
      <c r="M347" s="40" t="s">
        <v>2</v>
      </c>
      <c r="N347" s="9" t="s">
        <v>1</v>
      </c>
    </row>
    <row r="348" spans="2:14" x14ac:dyDescent="0.25">
      <c r="B348" s="3" t="s">
        <v>275</v>
      </c>
      <c r="C348" s="12">
        <v>73549</v>
      </c>
      <c r="D348" s="8">
        <v>0.3609045444661883</v>
      </c>
      <c r="E348" s="8">
        <v>0.18034355294629267</v>
      </c>
      <c r="F348" s="8">
        <v>0.21087192868014787</v>
      </c>
      <c r="G348" s="8">
        <v>0.21593824744509676</v>
      </c>
      <c r="H348" s="8">
        <v>2.4440095672972385E-2</v>
      </c>
      <c r="I348" s="8">
        <v>0</v>
      </c>
      <c r="J348" s="8">
        <v>0</v>
      </c>
      <c r="K348" s="8">
        <v>7.5016307893020218E-3</v>
      </c>
      <c r="L348" s="40">
        <v>0.62918598485363497</v>
      </c>
      <c r="M348" s="40" t="s">
        <v>1</v>
      </c>
      <c r="N348" s="9" t="s">
        <v>1</v>
      </c>
    </row>
    <row r="349" spans="2:14" x14ac:dyDescent="0.25">
      <c r="B349" s="3" t="s">
        <v>276</v>
      </c>
      <c r="C349" s="12">
        <v>70868</v>
      </c>
      <c r="D349" s="8">
        <v>0.39804663289948922</v>
      </c>
      <c r="E349" s="8">
        <v>0.29450107926738051</v>
      </c>
      <c r="F349" s="8">
        <v>9.700583445534397E-2</v>
      </c>
      <c r="G349" s="8">
        <v>0.15120429142356437</v>
      </c>
      <c r="H349" s="8">
        <v>4.9560812976854524E-2</v>
      </c>
      <c r="I349" s="8">
        <v>0</v>
      </c>
      <c r="J349" s="8">
        <v>0</v>
      </c>
      <c r="K349" s="8">
        <v>9.6813489773674433E-3</v>
      </c>
      <c r="L349" s="40">
        <v>0.66076367330812213</v>
      </c>
      <c r="M349" s="40" t="s">
        <v>1</v>
      </c>
      <c r="N349" s="9" t="s">
        <v>1</v>
      </c>
    </row>
    <row r="350" spans="2:14" x14ac:dyDescent="0.25">
      <c r="B350" s="3" t="s">
        <v>277</v>
      </c>
      <c r="C350" s="12">
        <v>76720</v>
      </c>
      <c r="D350" s="8">
        <v>0.28327597525313813</v>
      </c>
      <c r="E350" s="8">
        <v>0.39829716127235471</v>
      </c>
      <c r="F350" s="8">
        <v>5.5322365672680979E-2</v>
      </c>
      <c r="G350" s="8">
        <v>0.19859157731405042</v>
      </c>
      <c r="H350" s="8">
        <v>3.9368199088901712E-2</v>
      </c>
      <c r="I350" s="8">
        <v>0</v>
      </c>
      <c r="J350" s="8">
        <v>0</v>
      </c>
      <c r="K350" s="8">
        <v>2.5144721398874057E-2</v>
      </c>
      <c r="L350" s="40">
        <v>0.64739311783107401</v>
      </c>
      <c r="M350" s="40" t="s">
        <v>2</v>
      </c>
      <c r="N350" s="9" t="s">
        <v>1</v>
      </c>
    </row>
    <row r="351" spans="2:14" x14ac:dyDescent="0.25">
      <c r="B351" s="3" t="s">
        <v>278</v>
      </c>
      <c r="C351" s="12">
        <v>71439</v>
      </c>
      <c r="D351" s="8">
        <v>0.36244748209953254</v>
      </c>
      <c r="E351" s="8">
        <v>7.383079866658776E-2</v>
      </c>
      <c r="F351" s="8">
        <v>0.3548927944454307</v>
      </c>
      <c r="G351" s="8">
        <v>0.144978992839813</v>
      </c>
      <c r="H351" s="8">
        <v>6.0358601100656842E-2</v>
      </c>
      <c r="I351" s="8">
        <v>0</v>
      </c>
      <c r="J351" s="8">
        <v>0</v>
      </c>
      <c r="K351" s="8">
        <v>3.4913308479791703E-3</v>
      </c>
      <c r="L351" s="40">
        <v>0.6749254608827111</v>
      </c>
      <c r="M351" s="40" t="s">
        <v>1</v>
      </c>
      <c r="N351" s="9" t="s">
        <v>1</v>
      </c>
    </row>
    <row r="352" spans="2:14" x14ac:dyDescent="0.25">
      <c r="B352" s="3" t="s">
        <v>665</v>
      </c>
      <c r="C352" s="12">
        <v>75872</v>
      </c>
      <c r="D352" s="8">
        <v>0.11171544682073807</v>
      </c>
      <c r="E352" s="8">
        <v>0.52532736751364884</v>
      </c>
      <c r="F352" s="8">
        <v>4.244489142481836E-2</v>
      </c>
      <c r="G352" s="8">
        <v>0.19904765814211239</v>
      </c>
      <c r="H352" s="8">
        <v>8.1544271581626374E-2</v>
      </c>
      <c r="I352" s="8">
        <v>0</v>
      </c>
      <c r="J352" s="8">
        <v>0</v>
      </c>
      <c r="K352" s="8">
        <v>3.9920364517055953E-2</v>
      </c>
      <c r="L352" s="40">
        <v>0.6145613665120202</v>
      </c>
      <c r="M352" s="40" t="s">
        <v>2</v>
      </c>
      <c r="N352" s="9" t="s">
        <v>2</v>
      </c>
    </row>
    <row r="353" spans="2:14" x14ac:dyDescent="0.25">
      <c r="B353" s="3" t="s">
        <v>666</v>
      </c>
      <c r="C353" s="12">
        <v>76871</v>
      </c>
      <c r="D353" s="8">
        <v>9.7950153689527572E-2</v>
      </c>
      <c r="E353" s="8">
        <v>0.58662411652994495</v>
      </c>
      <c r="F353" s="8">
        <v>4.7653542690447755E-2</v>
      </c>
      <c r="G353" s="8">
        <v>0.16596511149832605</v>
      </c>
      <c r="H353" s="8">
        <v>8.1758913013685222E-2</v>
      </c>
      <c r="I353" s="8">
        <v>0</v>
      </c>
      <c r="J353" s="8">
        <v>0</v>
      </c>
      <c r="K353" s="8">
        <v>2.0048162578068407E-2</v>
      </c>
      <c r="L353" s="40">
        <v>0.62853351719113837</v>
      </c>
      <c r="M353" s="40" t="s">
        <v>2</v>
      </c>
      <c r="N353" s="9" t="s">
        <v>2</v>
      </c>
    </row>
    <row r="354" spans="2:14" x14ac:dyDescent="0.25">
      <c r="B354" s="3" t="s">
        <v>279</v>
      </c>
      <c r="C354" s="12">
        <v>76162</v>
      </c>
      <c r="D354" s="8">
        <v>0.15657101007959603</v>
      </c>
      <c r="E354" s="8">
        <v>0.49609728833811939</v>
      </c>
      <c r="F354" s="8">
        <v>9.6613795363000368E-2</v>
      </c>
      <c r="G354" s="8">
        <v>0.13446528032069691</v>
      </c>
      <c r="H354" s="8">
        <v>9.0600728506176884E-2</v>
      </c>
      <c r="I354" s="8">
        <v>0</v>
      </c>
      <c r="J354" s="8">
        <v>0</v>
      </c>
      <c r="K354" s="8">
        <v>2.565189739241043E-2</v>
      </c>
      <c r="L354" s="40">
        <v>0.66160289908353243</v>
      </c>
      <c r="M354" s="40" t="s">
        <v>2</v>
      </c>
      <c r="N354" s="9" t="s">
        <v>2</v>
      </c>
    </row>
    <row r="355" spans="2:14" x14ac:dyDescent="0.25">
      <c r="B355" s="3" t="s">
        <v>280</v>
      </c>
      <c r="C355" s="12">
        <v>71555</v>
      </c>
      <c r="D355" s="8">
        <v>0.17251518056887186</v>
      </c>
      <c r="E355" s="8">
        <v>0.49297965271119631</v>
      </c>
      <c r="F355" s="8">
        <v>3.0254607435815491E-2</v>
      </c>
      <c r="G355" s="8">
        <v>0.24041759880686056</v>
      </c>
      <c r="H355" s="8">
        <v>6.3832960477255785E-2</v>
      </c>
      <c r="I355" s="8">
        <v>0</v>
      </c>
      <c r="J355" s="8">
        <v>0</v>
      </c>
      <c r="K355" s="8">
        <v>0</v>
      </c>
      <c r="L355" s="40">
        <v>0.63109496191740622</v>
      </c>
      <c r="M355" s="40" t="s">
        <v>2</v>
      </c>
      <c r="N355" s="9" t="s">
        <v>1</v>
      </c>
    </row>
    <row r="356" spans="2:14" x14ac:dyDescent="0.25">
      <c r="B356" s="3" t="s">
        <v>281</v>
      </c>
      <c r="C356" s="12">
        <v>72392</v>
      </c>
      <c r="D356" s="8">
        <v>0.26352232814851984</v>
      </c>
      <c r="E356" s="8">
        <v>0.14412443552433518</v>
      </c>
      <c r="F356" s="8">
        <v>0.36176618163572505</v>
      </c>
      <c r="G356" s="8">
        <v>0.19413948820873056</v>
      </c>
      <c r="H356" s="8">
        <v>2.5850476668339187E-2</v>
      </c>
      <c r="I356" s="8">
        <v>0</v>
      </c>
      <c r="J356" s="8">
        <v>0</v>
      </c>
      <c r="K356" s="8">
        <v>1.0597089814350227E-2</v>
      </c>
      <c r="L356" s="40">
        <v>0.6666482484252404</v>
      </c>
      <c r="M356" s="40" t="s">
        <v>3</v>
      </c>
      <c r="N356" s="9" t="s">
        <v>1</v>
      </c>
    </row>
    <row r="357" spans="2:14" x14ac:dyDescent="0.25">
      <c r="B357" s="3" t="s">
        <v>668</v>
      </c>
      <c r="C357" s="12">
        <v>71018</v>
      </c>
      <c r="D357" s="8">
        <v>0.15556454512765192</v>
      </c>
      <c r="E357" s="8">
        <v>0.50150575332614167</v>
      </c>
      <c r="F357" s="8">
        <v>3.7553937432578212E-2</v>
      </c>
      <c r="G357" s="8">
        <v>0.24579737504494786</v>
      </c>
      <c r="H357" s="8">
        <v>4.6476087738223662E-2</v>
      </c>
      <c r="I357" s="8">
        <v>0</v>
      </c>
      <c r="J357" s="8">
        <v>0</v>
      </c>
      <c r="K357" s="8">
        <v>1.3102301330456671E-2</v>
      </c>
      <c r="L357" s="40">
        <v>0.62808020501844608</v>
      </c>
      <c r="M357" s="40" t="s">
        <v>2</v>
      </c>
      <c r="N357" s="9" t="s">
        <v>1</v>
      </c>
    </row>
    <row r="358" spans="2:14" x14ac:dyDescent="0.25">
      <c r="B358" s="3" t="s">
        <v>282</v>
      </c>
      <c r="C358" s="12">
        <v>71200</v>
      </c>
      <c r="D358" s="8">
        <v>0.30349845062199665</v>
      </c>
      <c r="E358" s="8">
        <v>0.37881169443571205</v>
      </c>
      <c r="F358" s="8">
        <v>7.5447972335743477E-2</v>
      </c>
      <c r="G358" s="8">
        <v>0.20251942336192572</v>
      </c>
      <c r="H358" s="8">
        <v>3.9722459244622088E-2</v>
      </c>
      <c r="I358" s="8">
        <v>0</v>
      </c>
      <c r="J358" s="8">
        <v>0</v>
      </c>
      <c r="K358" s="8">
        <v>0</v>
      </c>
      <c r="L358" s="40">
        <v>0.62883426966292133</v>
      </c>
      <c r="M358" s="40" t="s">
        <v>2</v>
      </c>
      <c r="N358" s="9" t="s">
        <v>1</v>
      </c>
    </row>
    <row r="359" spans="2:14" x14ac:dyDescent="0.25">
      <c r="B359" s="3" t="s">
        <v>283</v>
      </c>
      <c r="C359" s="12">
        <v>71794</v>
      </c>
      <c r="D359" s="8">
        <v>0.3791441201127963</v>
      </c>
      <c r="E359" s="8">
        <v>7.9509945888270706E-2</v>
      </c>
      <c r="F359" s="8">
        <v>0.40522826004115542</v>
      </c>
      <c r="G359" s="8">
        <v>0.12340903894520235</v>
      </c>
      <c r="H359" s="8">
        <v>1.2708635012575261E-2</v>
      </c>
      <c r="I359" s="8">
        <v>0</v>
      </c>
      <c r="J359" s="8">
        <v>0</v>
      </c>
      <c r="K359" s="8">
        <v>0</v>
      </c>
      <c r="L359" s="40">
        <v>0.68539153689723376</v>
      </c>
      <c r="M359" s="40" t="s">
        <v>3</v>
      </c>
      <c r="N359" s="9" t="s">
        <v>1</v>
      </c>
    </row>
    <row r="360" spans="2:14" x14ac:dyDescent="0.25">
      <c r="B360" s="3" t="s">
        <v>284</v>
      </c>
      <c r="C360" s="12">
        <v>75586</v>
      </c>
      <c r="D360" s="8">
        <v>0.35612069501107957</v>
      </c>
      <c r="E360" s="8">
        <v>0.30304222668627168</v>
      </c>
      <c r="F360" s="8">
        <v>4.6865616004307581E-2</v>
      </c>
      <c r="G360" s="8">
        <v>0.26895437695445978</v>
      </c>
      <c r="H360" s="8">
        <v>2.5017085343881376E-2</v>
      </c>
      <c r="I360" s="8">
        <v>0</v>
      </c>
      <c r="J360" s="8">
        <v>0</v>
      </c>
      <c r="K360" s="8">
        <v>0</v>
      </c>
      <c r="L360" s="40">
        <v>0.58653718942661337</v>
      </c>
      <c r="M360" s="40" t="s">
        <v>1</v>
      </c>
      <c r="N360" s="9" t="s">
        <v>1</v>
      </c>
    </row>
    <row r="361" spans="2:14" x14ac:dyDescent="0.25">
      <c r="B361" s="3" t="s">
        <v>285</v>
      </c>
      <c r="C361" s="12">
        <v>69725</v>
      </c>
      <c r="D361" s="8">
        <v>0.24742016738441538</v>
      </c>
      <c r="E361" s="8">
        <v>0.4288209961810352</v>
      </c>
      <c r="F361" s="8">
        <v>8.1132688713740145E-2</v>
      </c>
      <c r="G361" s="8">
        <v>0.18294466563744211</v>
      </c>
      <c r="H361" s="8">
        <v>5.1962297879255707E-2</v>
      </c>
      <c r="I361" s="8">
        <v>0</v>
      </c>
      <c r="J361" s="8">
        <v>0</v>
      </c>
      <c r="K361" s="8">
        <v>7.7191842041114817E-3</v>
      </c>
      <c r="L361" s="40">
        <v>0.65624955181068478</v>
      </c>
      <c r="M361" s="40" t="s">
        <v>2</v>
      </c>
      <c r="N361" s="9" t="s">
        <v>1</v>
      </c>
    </row>
    <row r="362" spans="2:14" x14ac:dyDescent="0.25">
      <c r="B362" s="3" t="s">
        <v>286</v>
      </c>
      <c r="C362" s="12">
        <v>72980</v>
      </c>
      <c r="D362" s="8">
        <v>0.15419802272391914</v>
      </c>
      <c r="E362" s="8">
        <v>0.38790868272939988</v>
      </c>
      <c r="F362" s="8">
        <v>2.6349627943253441E-2</v>
      </c>
      <c r="G362" s="8">
        <v>0.34256624296464933</v>
      </c>
      <c r="H362" s="8">
        <v>2.8078163536330868E-2</v>
      </c>
      <c r="I362" s="8">
        <v>0</v>
      </c>
      <c r="J362" s="8">
        <v>5.7863782963384555E-2</v>
      </c>
      <c r="K362" s="8">
        <v>3.0354771390627964E-3</v>
      </c>
      <c r="L362" s="40">
        <v>0.58614688955878325</v>
      </c>
      <c r="M362" s="40" t="s">
        <v>2</v>
      </c>
      <c r="N362" s="9" t="s">
        <v>1</v>
      </c>
    </row>
    <row r="363" spans="2:14" x14ac:dyDescent="0.25">
      <c r="B363" s="3" t="s">
        <v>669</v>
      </c>
      <c r="C363" s="12">
        <v>75392</v>
      </c>
      <c r="D363" s="8">
        <v>0.12009082121259806</v>
      </c>
      <c r="E363" s="8">
        <v>0.49032214553874515</v>
      </c>
      <c r="F363" s="8">
        <v>3.0101387046736955E-2</v>
      </c>
      <c r="G363" s="8">
        <v>0.2861992221747634</v>
      </c>
      <c r="H363" s="8">
        <v>7.3286424027156447E-2</v>
      </c>
      <c r="I363" s="8">
        <v>0</v>
      </c>
      <c r="J363" s="8">
        <v>0</v>
      </c>
      <c r="K363" s="8">
        <v>0</v>
      </c>
      <c r="L363" s="40">
        <v>0.56373355263157898</v>
      </c>
      <c r="M363" s="40" t="s">
        <v>2</v>
      </c>
      <c r="N363" s="9" t="s">
        <v>2</v>
      </c>
    </row>
    <row r="364" spans="2:14" x14ac:dyDescent="0.25">
      <c r="B364" s="3" t="s">
        <v>287</v>
      </c>
      <c r="C364" s="12">
        <v>75272</v>
      </c>
      <c r="D364" s="8">
        <v>0.14526268522676247</v>
      </c>
      <c r="E364" s="8">
        <v>0.52126791035637021</v>
      </c>
      <c r="F364" s="8">
        <v>3.1085439033351023E-2</v>
      </c>
      <c r="G364" s="8">
        <v>0.23566150957260074</v>
      </c>
      <c r="H364" s="8">
        <v>5.7986692248030373E-2</v>
      </c>
      <c r="I364" s="8">
        <v>0</v>
      </c>
      <c r="J364" s="8">
        <v>0</v>
      </c>
      <c r="K364" s="8">
        <v>8.7357635628852511E-3</v>
      </c>
      <c r="L364" s="40">
        <v>0.5953076841322138</v>
      </c>
      <c r="M364" s="40" t="s">
        <v>2</v>
      </c>
      <c r="N364" s="9" t="s">
        <v>1</v>
      </c>
    </row>
    <row r="365" spans="2:14" x14ac:dyDescent="0.25">
      <c r="B365" s="3" t="s">
        <v>288</v>
      </c>
      <c r="C365" s="12">
        <v>71109</v>
      </c>
      <c r="D365" s="8">
        <v>0.25737163192679208</v>
      </c>
      <c r="E365" s="8">
        <v>0.43952296220979498</v>
      </c>
      <c r="F365" s="8">
        <v>5.2512286053211323E-2</v>
      </c>
      <c r="G365" s="8">
        <v>0.20913828164717843</v>
      </c>
      <c r="H365" s="8">
        <v>3.5099983053719711E-2</v>
      </c>
      <c r="I365" s="8">
        <v>0</v>
      </c>
      <c r="J365" s="8">
        <v>0</v>
      </c>
      <c r="K365" s="8">
        <v>6.3548551093035076E-3</v>
      </c>
      <c r="L365" s="40">
        <v>0.61917619429326809</v>
      </c>
      <c r="M365" s="40" t="s">
        <v>2</v>
      </c>
      <c r="N365" s="9" t="s">
        <v>1</v>
      </c>
    </row>
    <row r="366" spans="2:14" x14ac:dyDescent="0.25">
      <c r="B366" s="3" t="s">
        <v>289</v>
      </c>
      <c r="C366" s="12">
        <v>76174</v>
      </c>
      <c r="D366" s="8">
        <v>0.26491914090900159</v>
      </c>
      <c r="E366" s="8">
        <v>0.35010119667524708</v>
      </c>
      <c r="F366" s="8">
        <v>9.6854060639405784E-2</v>
      </c>
      <c r="G366" s="8">
        <v>0.21156982570592051</v>
      </c>
      <c r="H366" s="8">
        <v>5.3467214242203923E-2</v>
      </c>
      <c r="I366" s="8">
        <v>0</v>
      </c>
      <c r="J366" s="8">
        <v>0</v>
      </c>
      <c r="K366" s="8">
        <v>2.30885618282211E-2</v>
      </c>
      <c r="L366" s="40">
        <v>0.66744558510777952</v>
      </c>
      <c r="M366" s="40" t="s">
        <v>2</v>
      </c>
      <c r="N366" s="9" t="s">
        <v>1</v>
      </c>
    </row>
    <row r="367" spans="2:14" x14ac:dyDescent="0.25">
      <c r="B367" s="3" t="s">
        <v>670</v>
      </c>
      <c r="C367" s="12">
        <v>72484</v>
      </c>
      <c r="D367" s="8">
        <v>0.27613370236321055</v>
      </c>
      <c r="E367" s="8">
        <v>0.40151160315094742</v>
      </c>
      <c r="F367" s="8">
        <v>8.2158824781775608E-2</v>
      </c>
      <c r="G367" s="8">
        <v>0.1944432616563764</v>
      </c>
      <c r="H367" s="8">
        <v>3.8471364700872895E-2</v>
      </c>
      <c r="I367" s="8">
        <v>0</v>
      </c>
      <c r="J367" s="8">
        <v>0</v>
      </c>
      <c r="K367" s="8">
        <v>7.2812433468171173E-3</v>
      </c>
      <c r="L367" s="40">
        <v>0.64575630483968871</v>
      </c>
      <c r="M367" s="40" t="s">
        <v>2</v>
      </c>
      <c r="N367" s="9" t="s">
        <v>1</v>
      </c>
    </row>
    <row r="368" spans="2:14" x14ac:dyDescent="0.25">
      <c r="B368" s="3" t="s">
        <v>290</v>
      </c>
      <c r="C368" s="12">
        <v>72378</v>
      </c>
      <c r="D368" s="8">
        <v>0.16398445606396614</v>
      </c>
      <c r="E368" s="8">
        <v>0.52999938963601956</v>
      </c>
      <c r="F368" s="8">
        <v>3.1230290329800004E-2</v>
      </c>
      <c r="G368" s="8">
        <v>0.19395332750096642</v>
      </c>
      <c r="H368" s="8">
        <v>7.3121604850359095E-2</v>
      </c>
      <c r="I368" s="8">
        <v>0</v>
      </c>
      <c r="J368" s="8">
        <v>0</v>
      </c>
      <c r="K368" s="8">
        <v>7.7109316188887309E-3</v>
      </c>
      <c r="L368" s="40">
        <v>0.63874381718201667</v>
      </c>
      <c r="M368" s="40" t="s">
        <v>2</v>
      </c>
      <c r="N368" s="9" t="s">
        <v>1</v>
      </c>
    </row>
    <row r="369" spans="2:14" x14ac:dyDescent="0.25">
      <c r="B369" s="3" t="s">
        <v>291</v>
      </c>
      <c r="C369" s="12">
        <v>77605</v>
      </c>
      <c r="D369" s="8">
        <v>0.11493242080712689</v>
      </c>
      <c r="E369" s="8">
        <v>0.53619835974688868</v>
      </c>
      <c r="F369" s="8">
        <v>6.4979257871494389E-2</v>
      </c>
      <c r="G369" s="8">
        <v>0.10055630962167122</v>
      </c>
      <c r="H369" s="8">
        <v>0.16360473341107648</v>
      </c>
      <c r="I369" s="8">
        <v>0</v>
      </c>
      <c r="J369" s="8">
        <v>0</v>
      </c>
      <c r="K369" s="8">
        <v>1.972891854174234E-2</v>
      </c>
      <c r="L369" s="40">
        <v>0.6850847239224277</v>
      </c>
      <c r="M369" s="40" t="s">
        <v>2</v>
      </c>
      <c r="N369" s="9" t="s">
        <v>2</v>
      </c>
    </row>
    <row r="370" spans="2:14" x14ac:dyDescent="0.25">
      <c r="B370" s="3" t="s">
        <v>292</v>
      </c>
      <c r="C370" s="12">
        <v>75287</v>
      </c>
      <c r="D370" s="8">
        <v>8.1232076473712167E-2</v>
      </c>
      <c r="E370" s="8">
        <v>0.65916091343600636</v>
      </c>
      <c r="F370" s="8">
        <v>2.7636749867233138E-2</v>
      </c>
      <c r="G370" s="8">
        <v>0.11369091874668083</v>
      </c>
      <c r="H370" s="8">
        <v>8.8943175783324488E-2</v>
      </c>
      <c r="I370" s="8">
        <v>0</v>
      </c>
      <c r="J370" s="8">
        <v>0</v>
      </c>
      <c r="K370" s="8">
        <v>2.9336165693043016E-2</v>
      </c>
      <c r="L370" s="40">
        <v>0.58169405076573644</v>
      </c>
      <c r="M370" s="40" t="s">
        <v>2</v>
      </c>
      <c r="N370" s="9" t="s">
        <v>2</v>
      </c>
    </row>
    <row r="371" spans="2:14" x14ac:dyDescent="0.25">
      <c r="B371" s="3" t="s">
        <v>671</v>
      </c>
      <c r="C371" s="12">
        <v>73973</v>
      </c>
      <c r="D371" s="8">
        <v>0.11136068093155219</v>
      </c>
      <c r="E371" s="8">
        <v>0.55517200614729878</v>
      </c>
      <c r="F371" s="8">
        <v>2.2792292233124484E-2</v>
      </c>
      <c r="G371" s="8">
        <v>0.25591677503250976</v>
      </c>
      <c r="H371" s="8">
        <v>5.4758245655514834E-2</v>
      </c>
      <c r="I371" s="8">
        <v>0</v>
      </c>
      <c r="J371" s="8">
        <v>0</v>
      </c>
      <c r="K371" s="8">
        <v>0</v>
      </c>
      <c r="L371" s="40">
        <v>0.54234653184269932</v>
      </c>
      <c r="M371" s="40" t="s">
        <v>2</v>
      </c>
      <c r="N371" s="9" t="s">
        <v>2</v>
      </c>
    </row>
    <row r="372" spans="2:14" x14ac:dyDescent="0.25">
      <c r="B372" s="3" t="s">
        <v>293</v>
      </c>
      <c r="C372" s="12">
        <v>75840</v>
      </c>
      <c r="D372" s="8">
        <v>0.10984329192415582</v>
      </c>
      <c r="E372" s="8">
        <v>0.56166030413599644</v>
      </c>
      <c r="F372" s="8">
        <v>3.5538776284985134E-2</v>
      </c>
      <c r="G372" s="8">
        <v>0.16626241748043785</v>
      </c>
      <c r="H372" s="8">
        <v>9.0797882437306229E-2</v>
      </c>
      <c r="I372" s="8">
        <v>0</v>
      </c>
      <c r="J372" s="8">
        <v>0</v>
      </c>
      <c r="K372" s="8">
        <v>3.5897327737118512E-2</v>
      </c>
      <c r="L372" s="40">
        <v>0.60377109704641352</v>
      </c>
      <c r="M372" s="40" t="s">
        <v>2</v>
      </c>
      <c r="N372" s="9" t="s">
        <v>2</v>
      </c>
    </row>
    <row r="373" spans="2:14" x14ac:dyDescent="0.25">
      <c r="B373" s="3" t="s">
        <v>294</v>
      </c>
      <c r="C373" s="12">
        <v>70225</v>
      </c>
      <c r="D373" s="8">
        <v>0.23627781523937963</v>
      </c>
      <c r="E373" s="8">
        <v>0.46783546864463926</v>
      </c>
      <c r="F373" s="8">
        <v>3.8435603506405937E-2</v>
      </c>
      <c r="G373" s="8">
        <v>0.20465273095077546</v>
      </c>
      <c r="H373" s="8">
        <v>5.2798381658799728E-2</v>
      </c>
      <c r="I373" s="8">
        <v>0</v>
      </c>
      <c r="J373" s="8">
        <v>0</v>
      </c>
      <c r="K373" s="8">
        <v>0</v>
      </c>
      <c r="L373" s="40">
        <v>0.59477394090423641</v>
      </c>
      <c r="M373" s="40" t="s">
        <v>2</v>
      </c>
      <c r="N373" s="9" t="s">
        <v>1</v>
      </c>
    </row>
    <row r="374" spans="2:14" x14ac:dyDescent="0.25">
      <c r="B374" s="3" t="s">
        <v>295</v>
      </c>
      <c r="C374" s="12">
        <v>73965</v>
      </c>
      <c r="D374" s="8">
        <v>0.26375792743030368</v>
      </c>
      <c r="E374" s="8">
        <v>0.40975283155721698</v>
      </c>
      <c r="F374" s="8">
        <v>3.096579813647269E-2</v>
      </c>
      <c r="G374" s="8">
        <v>0.25220852163886254</v>
      </c>
      <c r="H374" s="8">
        <v>3.3513734679834102E-2</v>
      </c>
      <c r="I374" s="8">
        <v>0</v>
      </c>
      <c r="J374" s="8">
        <v>0</v>
      </c>
      <c r="K374" s="8">
        <v>9.8011865573099741E-3</v>
      </c>
      <c r="L374" s="40">
        <v>0.64348002433583451</v>
      </c>
      <c r="M374" s="40" t="s">
        <v>2</v>
      </c>
      <c r="N374" s="9" t="s">
        <v>1</v>
      </c>
    </row>
    <row r="375" spans="2:14" x14ac:dyDescent="0.25">
      <c r="B375" s="3" t="s">
        <v>296</v>
      </c>
      <c r="C375" s="12">
        <v>72120</v>
      </c>
      <c r="D375" s="8">
        <v>0.17200070338945794</v>
      </c>
      <c r="E375" s="8">
        <v>0.4750736360838792</v>
      </c>
      <c r="F375" s="8">
        <v>4.848991075746252E-2</v>
      </c>
      <c r="G375" s="8">
        <v>0.210401371609443</v>
      </c>
      <c r="H375" s="8">
        <v>4.8973491009803492E-2</v>
      </c>
      <c r="I375" s="8">
        <v>0</v>
      </c>
      <c r="J375" s="8">
        <v>0</v>
      </c>
      <c r="K375" s="8">
        <v>4.5060887149953842E-2</v>
      </c>
      <c r="L375" s="40">
        <v>0.55535219079312259</v>
      </c>
      <c r="M375" s="40" t="s">
        <v>2</v>
      </c>
      <c r="N375" s="9" t="s">
        <v>2</v>
      </c>
    </row>
    <row r="376" spans="2:14" x14ac:dyDescent="0.25">
      <c r="B376" s="3" t="s">
        <v>672</v>
      </c>
      <c r="C376" s="12">
        <v>72998</v>
      </c>
      <c r="D376" s="8">
        <v>0.13897308507486497</v>
      </c>
      <c r="E376" s="8">
        <v>0.5083525148704392</v>
      </c>
      <c r="F376" s="8">
        <v>3.6942500968572663E-2</v>
      </c>
      <c r="G376" s="8">
        <v>0.19278014539984958</v>
      </c>
      <c r="H376" s="8">
        <v>7.2289705781809072E-2</v>
      </c>
      <c r="I376" s="8">
        <v>0</v>
      </c>
      <c r="J376" s="8">
        <v>0</v>
      </c>
      <c r="K376" s="8">
        <v>5.0662047904464554E-2</v>
      </c>
      <c r="L376" s="40">
        <v>0.53623386942107998</v>
      </c>
      <c r="M376" s="40" t="s">
        <v>2</v>
      </c>
      <c r="N376" s="9" t="s">
        <v>2</v>
      </c>
    </row>
    <row r="377" spans="2:14" x14ac:dyDescent="0.25">
      <c r="B377" s="3" t="s">
        <v>297</v>
      </c>
      <c r="C377" s="12">
        <v>71351</v>
      </c>
      <c r="D377" s="8">
        <v>0.27607059581808874</v>
      </c>
      <c r="E377" s="8">
        <v>0.2457583742488294</v>
      </c>
      <c r="F377" s="8">
        <v>0.1228791871244147</v>
      </c>
      <c r="G377" s="8">
        <v>0.32522606206517413</v>
      </c>
      <c r="H377" s="8">
        <v>2.6596652196166897E-2</v>
      </c>
      <c r="I377" s="8">
        <v>0</v>
      </c>
      <c r="J377" s="8">
        <v>0</v>
      </c>
      <c r="K377" s="8">
        <v>3.4691285473261169E-3</v>
      </c>
      <c r="L377" s="40">
        <v>0.65794452775714429</v>
      </c>
      <c r="M377" s="40" t="s">
        <v>50</v>
      </c>
      <c r="N377" s="9" t="s">
        <v>1</v>
      </c>
    </row>
    <row r="378" spans="2:14" x14ac:dyDescent="0.25">
      <c r="B378" s="3" t="s">
        <v>673</v>
      </c>
      <c r="C378" s="12">
        <v>71264</v>
      </c>
      <c r="D378" s="8">
        <v>0.16874973874514065</v>
      </c>
      <c r="E378" s="8">
        <v>0.51490197717677544</v>
      </c>
      <c r="F378" s="8">
        <v>2.8487229862475441E-2</v>
      </c>
      <c r="G378" s="8">
        <v>0.2130376625005225</v>
      </c>
      <c r="H378" s="8">
        <v>6.1008234753166406E-2</v>
      </c>
      <c r="I378" s="8">
        <v>0</v>
      </c>
      <c r="J378" s="8">
        <v>0</v>
      </c>
      <c r="K378" s="8">
        <v>1.3815156961919492E-2</v>
      </c>
      <c r="L378" s="40">
        <v>0.61126234845083072</v>
      </c>
      <c r="M378" s="40" t="s">
        <v>2</v>
      </c>
      <c r="N378" s="9" t="s">
        <v>1</v>
      </c>
    </row>
    <row r="379" spans="2:14" x14ac:dyDescent="0.25">
      <c r="B379" s="3" t="s">
        <v>298</v>
      </c>
      <c r="C379" s="12">
        <v>71602</v>
      </c>
      <c r="D379" s="8">
        <v>0.16235750258128412</v>
      </c>
      <c r="E379" s="8">
        <v>0.60193438270434285</v>
      </c>
      <c r="F379" s="8">
        <v>8.0978570073961698E-2</v>
      </c>
      <c r="G379" s="8">
        <v>0</v>
      </c>
      <c r="H379" s="8">
        <v>0.13161388204058411</v>
      </c>
      <c r="I379" s="8">
        <v>0</v>
      </c>
      <c r="J379" s="8">
        <v>0</v>
      </c>
      <c r="K379" s="8">
        <v>2.3115662599827211E-2</v>
      </c>
      <c r="L379" s="40">
        <v>0.6484036758749756</v>
      </c>
      <c r="M379" s="40" t="s">
        <v>2</v>
      </c>
      <c r="N379" s="9" t="s">
        <v>2</v>
      </c>
    </row>
    <row r="380" spans="2:14" x14ac:dyDescent="0.25">
      <c r="B380" s="3" t="s">
        <v>299</v>
      </c>
      <c r="C380" s="12">
        <v>71526</v>
      </c>
      <c r="D380" s="8">
        <v>0.12706570297461228</v>
      </c>
      <c r="E380" s="8">
        <v>9.2579813314931175E-2</v>
      </c>
      <c r="F380" s="8">
        <v>0.51999418879163184</v>
      </c>
      <c r="G380" s="8">
        <v>0.20065012893618567</v>
      </c>
      <c r="H380" s="8">
        <v>5.4825118948171284E-2</v>
      </c>
      <c r="I380" s="8">
        <v>0</v>
      </c>
      <c r="J380" s="8">
        <v>0</v>
      </c>
      <c r="K380" s="8">
        <v>4.8850470344677299E-3</v>
      </c>
      <c r="L380" s="40">
        <v>0.76358247350613762</v>
      </c>
      <c r="M380" s="40" t="s">
        <v>3</v>
      </c>
      <c r="N380" s="9" t="s">
        <v>3</v>
      </c>
    </row>
    <row r="381" spans="2:14" x14ac:dyDescent="0.25">
      <c r="B381" s="3" t="s">
        <v>674</v>
      </c>
      <c r="C381" s="12">
        <v>71491</v>
      </c>
      <c r="D381" s="8">
        <v>0.10893671380160744</v>
      </c>
      <c r="E381" s="8">
        <v>0.5294430743572911</v>
      </c>
      <c r="F381" s="8">
        <v>0.10952220428295158</v>
      </c>
      <c r="G381" s="8">
        <v>6.8750776218441181E-2</v>
      </c>
      <c r="H381" s="8">
        <v>0.13491120061032946</v>
      </c>
      <c r="I381" s="8">
        <v>0</v>
      </c>
      <c r="J381" s="8">
        <v>0</v>
      </c>
      <c r="K381" s="8">
        <v>4.8436030729379201E-2</v>
      </c>
      <c r="L381" s="40">
        <v>0.63475122742722856</v>
      </c>
      <c r="M381" s="40" t="s">
        <v>2</v>
      </c>
      <c r="N381" s="9" t="s">
        <v>2</v>
      </c>
    </row>
    <row r="382" spans="2:14" x14ac:dyDescent="0.25">
      <c r="B382" s="3" t="s">
        <v>676</v>
      </c>
      <c r="C382" s="12">
        <v>76246</v>
      </c>
      <c r="D382" s="8">
        <v>0.26294620412267472</v>
      </c>
      <c r="E382" s="8">
        <v>0.45266968325791856</v>
      </c>
      <c r="F382" s="8">
        <v>4.4464555052790344E-2</v>
      </c>
      <c r="G382" s="8">
        <v>0.19263951734539969</v>
      </c>
      <c r="H382" s="8">
        <v>3.4167923579688286E-2</v>
      </c>
      <c r="I382" s="8">
        <v>0</v>
      </c>
      <c r="J382" s="8">
        <v>0</v>
      </c>
      <c r="K382" s="8">
        <v>1.3112116641528407E-2</v>
      </c>
      <c r="L382" s="40">
        <v>0.56844949243238985</v>
      </c>
      <c r="M382" s="40" t="s">
        <v>2</v>
      </c>
      <c r="N382" s="9" t="s">
        <v>1</v>
      </c>
    </row>
    <row r="383" spans="2:14" x14ac:dyDescent="0.25">
      <c r="B383" s="3" t="s">
        <v>300</v>
      </c>
      <c r="C383" s="12">
        <v>70927</v>
      </c>
      <c r="D383" s="8">
        <v>0.22797948634125412</v>
      </c>
      <c r="E383" s="8">
        <v>0.45301677461536888</v>
      </c>
      <c r="F383" s="8">
        <v>7.1123551886888833E-2</v>
      </c>
      <c r="G383" s="8">
        <v>0.20830353676725988</v>
      </c>
      <c r="H383" s="8">
        <v>3.9576650389228286E-2</v>
      </c>
      <c r="I383" s="8">
        <v>0</v>
      </c>
      <c r="J383" s="8">
        <v>0</v>
      </c>
      <c r="K383" s="8">
        <v>0</v>
      </c>
      <c r="L383" s="40">
        <v>0.64745442497215444</v>
      </c>
      <c r="M383" s="40" t="s">
        <v>2</v>
      </c>
      <c r="N383" s="9" t="s">
        <v>1</v>
      </c>
    </row>
    <row r="384" spans="2:14" x14ac:dyDescent="0.25">
      <c r="B384" s="3" t="s">
        <v>677</v>
      </c>
      <c r="C384" s="12">
        <v>77207</v>
      </c>
      <c r="D384" s="8">
        <v>0.22675204135581273</v>
      </c>
      <c r="E384" s="8">
        <v>0.46243317864066263</v>
      </c>
      <c r="F384" s="8">
        <v>5.0069513795061582E-2</v>
      </c>
      <c r="G384" s="8">
        <v>0.21690262194286161</v>
      </c>
      <c r="H384" s="8">
        <v>3.691084611016468E-2</v>
      </c>
      <c r="I384" s="8">
        <v>0</v>
      </c>
      <c r="J384" s="8">
        <v>0</v>
      </c>
      <c r="K384" s="8">
        <v>6.9317981554367619E-3</v>
      </c>
      <c r="L384" s="40">
        <v>0.60432344217493228</v>
      </c>
      <c r="M384" s="40" t="s">
        <v>2</v>
      </c>
      <c r="N384" s="9" t="s">
        <v>1</v>
      </c>
    </row>
    <row r="385" spans="2:14" x14ac:dyDescent="0.25">
      <c r="B385" s="3" t="s">
        <v>301</v>
      </c>
      <c r="C385" s="12">
        <v>71663</v>
      </c>
      <c r="D385" s="8">
        <v>0.21185532942865606</v>
      </c>
      <c r="E385" s="8">
        <v>0.47446386654208161</v>
      </c>
      <c r="F385" s="8">
        <v>4.8360263451765084E-2</v>
      </c>
      <c r="G385" s="8">
        <v>0.21210601882449465</v>
      </c>
      <c r="H385" s="8">
        <v>4.6354748285056632E-2</v>
      </c>
      <c r="I385" s="8">
        <v>0</v>
      </c>
      <c r="J385" s="8">
        <v>0</v>
      </c>
      <c r="K385" s="8">
        <v>6.859773467945942E-3</v>
      </c>
      <c r="L385" s="40">
        <v>0.59190935350180707</v>
      </c>
      <c r="M385" s="40" t="s">
        <v>2</v>
      </c>
      <c r="N385" s="9" t="s">
        <v>1</v>
      </c>
    </row>
    <row r="386" spans="2:14" x14ac:dyDescent="0.25">
      <c r="B386" s="3" t="s">
        <v>302</v>
      </c>
      <c r="C386" s="12">
        <v>73457</v>
      </c>
      <c r="D386" s="8">
        <v>0.20061313999283925</v>
      </c>
      <c r="E386" s="8">
        <v>0.33230397422126745</v>
      </c>
      <c r="F386" s="8">
        <v>1.9960615825277479E-2</v>
      </c>
      <c r="G386" s="8">
        <v>0.35385338345864664</v>
      </c>
      <c r="H386" s="8">
        <v>9.3268886501969211E-2</v>
      </c>
      <c r="I386" s="8">
        <v>0</v>
      </c>
      <c r="J386" s="8">
        <v>0</v>
      </c>
      <c r="K386" s="8">
        <v>0</v>
      </c>
      <c r="L386" s="40">
        <v>0.57866506936030604</v>
      </c>
      <c r="M386" s="40" t="s">
        <v>50</v>
      </c>
      <c r="N386" s="9" t="s">
        <v>1</v>
      </c>
    </row>
    <row r="387" spans="2:14" x14ac:dyDescent="0.25">
      <c r="B387" s="3" t="s">
        <v>303</v>
      </c>
      <c r="C387" s="12">
        <v>73824</v>
      </c>
      <c r="D387" s="8">
        <v>0.11414947039709668</v>
      </c>
      <c r="E387" s="8">
        <v>0.56023969278811669</v>
      </c>
      <c r="F387" s="8">
        <v>2.7492931594716632E-2</v>
      </c>
      <c r="G387" s="8">
        <v>0.22249651854665148</v>
      </c>
      <c r="H387" s="8">
        <v>6.4797231717094991E-2</v>
      </c>
      <c r="I387" s="8">
        <v>0</v>
      </c>
      <c r="J387" s="8">
        <v>0</v>
      </c>
      <c r="K387" s="8">
        <v>1.0824154956323585E-2</v>
      </c>
      <c r="L387" s="40">
        <v>0.63300552665799736</v>
      </c>
      <c r="M387" s="40" t="s">
        <v>2</v>
      </c>
      <c r="N387" s="9" t="s">
        <v>2</v>
      </c>
    </row>
    <row r="388" spans="2:14" x14ac:dyDescent="0.25">
      <c r="B388" s="3" t="s">
        <v>679</v>
      </c>
      <c r="C388" s="12">
        <v>72666</v>
      </c>
      <c r="D388" s="8">
        <v>0.11290095005173549</v>
      </c>
      <c r="E388" s="8">
        <v>0.50886558178910735</v>
      </c>
      <c r="F388" s="8">
        <v>2.600884206565704E-2</v>
      </c>
      <c r="G388" s="8">
        <v>0.28786097262722227</v>
      </c>
      <c r="H388" s="8">
        <v>4.6750070548396201E-2</v>
      </c>
      <c r="I388" s="8">
        <v>0</v>
      </c>
      <c r="J388" s="8">
        <v>0</v>
      </c>
      <c r="K388" s="8">
        <v>1.7613582917881666E-2</v>
      </c>
      <c r="L388" s="40">
        <v>0.53828475490600836</v>
      </c>
      <c r="M388" s="40" t="s">
        <v>2</v>
      </c>
      <c r="N388" s="9" t="s">
        <v>2</v>
      </c>
    </row>
    <row r="389" spans="2:14" x14ac:dyDescent="0.25">
      <c r="B389" s="3" t="s">
        <v>304</v>
      </c>
      <c r="C389" s="12">
        <v>71928</v>
      </c>
      <c r="D389" s="8">
        <v>0.31887976433082466</v>
      </c>
      <c r="E389" s="8">
        <v>0.30534089304089912</v>
      </c>
      <c r="F389" s="8">
        <v>9.8222392607090259E-2</v>
      </c>
      <c r="G389" s="8">
        <v>0.21093198280906358</v>
      </c>
      <c r="H389" s="8">
        <v>5.5325760174330621E-2</v>
      </c>
      <c r="I389" s="8">
        <v>0</v>
      </c>
      <c r="J389" s="8">
        <v>0</v>
      </c>
      <c r="K389" s="8">
        <v>1.1299207037791812E-2</v>
      </c>
      <c r="L389" s="40">
        <v>0.60004448893337781</v>
      </c>
      <c r="M389" s="40" t="s">
        <v>1</v>
      </c>
      <c r="N389" s="9" t="s">
        <v>1</v>
      </c>
    </row>
    <row r="390" spans="2:14" x14ac:dyDescent="0.25">
      <c r="B390" s="3" t="s">
        <v>305</v>
      </c>
      <c r="C390" s="12">
        <v>74951</v>
      </c>
      <c r="D390" s="8">
        <v>0.10716055028390686</v>
      </c>
      <c r="E390" s="8">
        <v>0.51453831789947024</v>
      </c>
      <c r="F390" s="8">
        <v>4.5749018711177168E-2</v>
      </c>
      <c r="G390" s="8">
        <v>7.4101596737929196E-2</v>
      </c>
      <c r="H390" s="8">
        <v>8.2828398307991311E-2</v>
      </c>
      <c r="I390" s="8">
        <v>0</v>
      </c>
      <c r="J390" s="8">
        <v>0</v>
      </c>
      <c r="K390" s="8">
        <v>0.17562211805952518</v>
      </c>
      <c r="L390" s="40">
        <v>0.5884110952488959</v>
      </c>
      <c r="M390" s="40" t="s">
        <v>2</v>
      </c>
      <c r="N390" s="9" t="s">
        <v>2</v>
      </c>
    </row>
    <row r="391" spans="2:14" x14ac:dyDescent="0.25">
      <c r="B391" s="3" t="s">
        <v>306</v>
      </c>
      <c r="C391" s="12">
        <v>71298</v>
      </c>
      <c r="D391" s="8">
        <v>0.320570979253614</v>
      </c>
      <c r="E391" s="8">
        <v>0.37230589326397712</v>
      </c>
      <c r="F391" s="8">
        <v>7.2078066090042137E-2</v>
      </c>
      <c r="G391" s="8">
        <v>0.15343051271194985</v>
      </c>
      <c r="H391" s="8">
        <v>8.161454868041694E-2</v>
      </c>
      <c r="I391" s="8">
        <v>0</v>
      </c>
      <c r="J391" s="8">
        <v>0</v>
      </c>
      <c r="K391" s="8">
        <v>0</v>
      </c>
      <c r="L391" s="40">
        <v>0.56927263036831333</v>
      </c>
      <c r="M391" s="40" t="s">
        <v>2</v>
      </c>
      <c r="N391" s="9" t="s">
        <v>1</v>
      </c>
    </row>
    <row r="392" spans="2:14" x14ac:dyDescent="0.25">
      <c r="B392" s="3" t="s">
        <v>307</v>
      </c>
      <c r="C392" s="12">
        <v>74186</v>
      </c>
      <c r="D392" s="8">
        <v>0.16267407072598525</v>
      </c>
      <c r="E392" s="8">
        <v>0.49269279610856415</v>
      </c>
      <c r="F392" s="8">
        <v>9.4294139170487082E-2</v>
      </c>
      <c r="G392" s="8">
        <v>0.16893738834721594</v>
      </c>
      <c r="H392" s="8">
        <v>5.6219194593314821E-2</v>
      </c>
      <c r="I392" s="8">
        <v>0</v>
      </c>
      <c r="J392" s="8">
        <v>0</v>
      </c>
      <c r="K392" s="8">
        <v>2.5182411054432752E-2</v>
      </c>
      <c r="L392" s="40">
        <v>0.60352357587685013</v>
      </c>
      <c r="M392" s="40" t="s">
        <v>2</v>
      </c>
      <c r="N392" s="9" t="s">
        <v>2</v>
      </c>
    </row>
    <row r="393" spans="2:14" x14ac:dyDescent="0.25">
      <c r="B393" s="3" t="s">
        <v>308</v>
      </c>
      <c r="C393" s="12">
        <v>73810</v>
      </c>
      <c r="D393" s="8">
        <v>0.12418464056001273</v>
      </c>
      <c r="E393" s="8">
        <v>0.52953476215368533</v>
      </c>
      <c r="F393" s="8">
        <v>5.461487761085479E-2</v>
      </c>
      <c r="G393" s="8">
        <v>0.19027705175117615</v>
      </c>
      <c r="H393" s="8">
        <v>7.741085024659651E-2</v>
      </c>
      <c r="I393" s="8">
        <v>0</v>
      </c>
      <c r="J393" s="8">
        <v>0</v>
      </c>
      <c r="K393" s="8">
        <v>2.3977817677674491E-2</v>
      </c>
      <c r="L393" s="40">
        <v>0.56616989567809239</v>
      </c>
      <c r="M393" s="40" t="s">
        <v>2</v>
      </c>
      <c r="N393" s="9" t="s">
        <v>2</v>
      </c>
    </row>
    <row r="394" spans="2:14" x14ac:dyDescent="0.25">
      <c r="B394" s="3" t="s">
        <v>309</v>
      </c>
      <c r="C394" s="12">
        <v>72934</v>
      </c>
      <c r="D394" s="8">
        <v>0.15390995717757802</v>
      </c>
      <c r="E394" s="8">
        <v>0.58751591373789591</v>
      </c>
      <c r="F394" s="8">
        <v>6.4522973650707915E-2</v>
      </c>
      <c r="G394" s="8">
        <v>0.11319007754330465</v>
      </c>
      <c r="H394" s="8">
        <v>6.7281354885999775E-2</v>
      </c>
      <c r="I394" s="8">
        <v>0</v>
      </c>
      <c r="J394" s="8">
        <v>0</v>
      </c>
      <c r="K394" s="8">
        <v>1.3579723004513714E-2</v>
      </c>
      <c r="L394" s="40">
        <v>0.70386925165217873</v>
      </c>
      <c r="M394" s="40" t="s">
        <v>2</v>
      </c>
      <c r="N394" s="9" t="s">
        <v>2</v>
      </c>
    </row>
    <row r="395" spans="2:14" x14ac:dyDescent="0.25">
      <c r="B395" s="3" t="s">
        <v>680</v>
      </c>
      <c r="C395" s="12">
        <v>77359</v>
      </c>
      <c r="D395" s="8">
        <v>0.15254237288135594</v>
      </c>
      <c r="E395" s="8">
        <v>0.30860479785134393</v>
      </c>
      <c r="F395" s="8">
        <v>0.10804321728691477</v>
      </c>
      <c r="G395" s="8">
        <v>0.19053044946792277</v>
      </c>
      <c r="H395" s="8">
        <v>0.21639164140232364</v>
      </c>
      <c r="I395" s="8">
        <v>0</v>
      </c>
      <c r="J395" s="8">
        <v>0</v>
      </c>
      <c r="K395" s="8">
        <v>2.3887521110138969E-2</v>
      </c>
      <c r="L395" s="40">
        <v>0.59965873395467884</v>
      </c>
      <c r="M395" s="40" t="s">
        <v>2</v>
      </c>
      <c r="N395" s="9" t="s">
        <v>2</v>
      </c>
    </row>
    <row r="396" spans="2:14" x14ac:dyDescent="0.25">
      <c r="B396" s="3" t="s">
        <v>681</v>
      </c>
      <c r="C396" s="12">
        <v>69958</v>
      </c>
      <c r="D396" s="8">
        <v>0.11428641036885445</v>
      </c>
      <c r="E396" s="8">
        <v>0.49753934609949813</v>
      </c>
      <c r="F396" s="8">
        <v>2.3485845149344639E-2</v>
      </c>
      <c r="G396" s="8">
        <v>0.31757053062417773</v>
      </c>
      <c r="H396" s="8">
        <v>4.7117867758125029E-2</v>
      </c>
      <c r="I396" s="8">
        <v>0</v>
      </c>
      <c r="J396" s="8">
        <v>0</v>
      </c>
      <c r="K396" s="8">
        <v>0</v>
      </c>
      <c r="L396" s="40">
        <v>0.55175962720489435</v>
      </c>
      <c r="M396" s="40" t="s">
        <v>2</v>
      </c>
      <c r="N396" s="9" t="s">
        <v>2</v>
      </c>
    </row>
    <row r="397" spans="2:14" x14ac:dyDescent="0.25">
      <c r="B397" s="3" t="s">
        <v>310</v>
      </c>
      <c r="C397" s="12">
        <v>76201</v>
      </c>
      <c r="D397" s="8">
        <v>0.30002702459237907</v>
      </c>
      <c r="E397" s="8">
        <v>0.32989820736870551</v>
      </c>
      <c r="F397" s="8">
        <v>2.3133051076479595E-2</v>
      </c>
      <c r="G397" s="8">
        <v>0.23363660931447616</v>
      </c>
      <c r="H397" s="8">
        <v>0.11330510764795965</v>
      </c>
      <c r="I397" s="8">
        <v>0</v>
      </c>
      <c r="J397" s="8">
        <v>0</v>
      </c>
      <c r="K397" s="8">
        <v>0</v>
      </c>
      <c r="L397" s="40">
        <v>0.60180312594322904</v>
      </c>
      <c r="M397" s="40" t="s">
        <v>2</v>
      </c>
      <c r="N397" s="9" t="s">
        <v>1</v>
      </c>
    </row>
    <row r="398" spans="2:14" x14ac:dyDescent="0.25">
      <c r="B398" s="3" t="s">
        <v>682</v>
      </c>
      <c r="C398" s="12">
        <v>71434</v>
      </c>
      <c r="D398" s="8">
        <v>0.13829431438127091</v>
      </c>
      <c r="E398" s="8">
        <v>0.58643394648829428</v>
      </c>
      <c r="F398" s="8">
        <v>4.5714882943143811E-2</v>
      </c>
      <c r="G398" s="8">
        <v>0.12221989966555184</v>
      </c>
      <c r="H398" s="8">
        <v>9.525501672240802E-2</v>
      </c>
      <c r="I398" s="8">
        <v>0</v>
      </c>
      <c r="J398" s="8">
        <v>0</v>
      </c>
      <c r="K398" s="8">
        <v>1.2081939799331103E-2</v>
      </c>
      <c r="L398" s="40">
        <v>0.67082901699470843</v>
      </c>
      <c r="M398" s="40" t="s">
        <v>2</v>
      </c>
      <c r="N398" s="9" t="s">
        <v>2</v>
      </c>
    </row>
    <row r="399" spans="2:14" x14ac:dyDescent="0.25">
      <c r="B399" s="3" t="s">
        <v>683</v>
      </c>
      <c r="C399" s="12">
        <v>69675</v>
      </c>
      <c r="D399" s="8">
        <v>0.27710071883004211</v>
      </c>
      <c r="E399" s="8">
        <v>0.40872097826985043</v>
      </c>
      <c r="F399" s="8">
        <v>9.6401718582169713E-2</v>
      </c>
      <c r="G399" s="8">
        <v>0.16229447244484838</v>
      </c>
      <c r="H399" s="8">
        <v>4.7777410559365449E-2</v>
      </c>
      <c r="I399" s="8">
        <v>0</v>
      </c>
      <c r="J399" s="8">
        <v>0</v>
      </c>
      <c r="K399" s="8">
        <v>7.7047013137238702E-3</v>
      </c>
      <c r="L399" s="40">
        <v>0.63270900609974878</v>
      </c>
      <c r="M399" s="40" t="s">
        <v>2</v>
      </c>
      <c r="N399" s="9" t="s">
        <v>1</v>
      </c>
    </row>
    <row r="400" spans="2:14" x14ac:dyDescent="0.25">
      <c r="B400" s="3" t="s">
        <v>311</v>
      </c>
      <c r="C400" s="12">
        <v>70725</v>
      </c>
      <c r="D400" s="8">
        <v>0.21645239292298116</v>
      </c>
      <c r="E400" s="8">
        <v>0.47532859297565178</v>
      </c>
      <c r="F400" s="8">
        <v>3.0740501328736621E-2</v>
      </c>
      <c r="G400" s="8">
        <v>0.23021858315975963</v>
      </c>
      <c r="H400" s="8">
        <v>3.8665038665038662E-2</v>
      </c>
      <c r="I400" s="8">
        <v>0</v>
      </c>
      <c r="J400" s="8">
        <v>0</v>
      </c>
      <c r="K400" s="8">
        <v>8.5948909478321244E-3</v>
      </c>
      <c r="L400" s="40">
        <v>0.6041569459172853</v>
      </c>
      <c r="M400" s="40" t="s">
        <v>2</v>
      </c>
      <c r="N400" s="9" t="s">
        <v>1</v>
      </c>
    </row>
    <row r="401" spans="2:14" x14ac:dyDescent="0.25">
      <c r="B401" s="3" t="s">
        <v>312</v>
      </c>
      <c r="C401" s="12">
        <v>69775</v>
      </c>
      <c r="D401" s="8">
        <v>0.29582281386274961</v>
      </c>
      <c r="E401" s="8">
        <v>0.43229286206105116</v>
      </c>
      <c r="F401" s="8">
        <v>4.4916226761533166E-2</v>
      </c>
      <c r="G401" s="8">
        <v>0.1828781271517099</v>
      </c>
      <c r="H401" s="8">
        <v>4.4089970162956162E-2</v>
      </c>
      <c r="I401" s="8">
        <v>0</v>
      </c>
      <c r="J401" s="8">
        <v>0</v>
      </c>
      <c r="K401" s="8">
        <v>0</v>
      </c>
      <c r="L401" s="40">
        <v>0.62053744177714076</v>
      </c>
      <c r="M401" s="40" t="s">
        <v>2</v>
      </c>
      <c r="N401" s="9" t="s">
        <v>1</v>
      </c>
    </row>
    <row r="402" spans="2:14" x14ac:dyDescent="0.25">
      <c r="B402" s="3" t="s">
        <v>313</v>
      </c>
      <c r="C402" s="12">
        <v>75944</v>
      </c>
      <c r="D402" s="8">
        <v>0.27766503293000461</v>
      </c>
      <c r="E402" s="8">
        <v>0.36738015009955582</v>
      </c>
      <c r="F402" s="8">
        <v>0.11653775463317506</v>
      </c>
      <c r="G402" s="8">
        <v>0.17186782049318425</v>
      </c>
      <c r="H402" s="8">
        <v>6.6549241844080259E-2</v>
      </c>
      <c r="I402" s="8">
        <v>0</v>
      </c>
      <c r="J402" s="8">
        <v>0</v>
      </c>
      <c r="K402" s="8">
        <v>0</v>
      </c>
      <c r="L402" s="40">
        <v>0.65726061308332451</v>
      </c>
      <c r="M402" s="40" t="s">
        <v>2</v>
      </c>
      <c r="N402" s="9" t="s">
        <v>1</v>
      </c>
    </row>
    <row r="403" spans="2:14" x14ac:dyDescent="0.25">
      <c r="B403" s="3" t="s">
        <v>314</v>
      </c>
      <c r="C403" s="12">
        <v>71551</v>
      </c>
      <c r="D403" s="8">
        <v>0.22511843523168573</v>
      </c>
      <c r="E403" s="8">
        <v>0.51588963666307464</v>
      </c>
      <c r="F403" s="8">
        <v>2.8221133318423033E-2</v>
      </c>
      <c r="G403" s="8">
        <v>0.19032999207043083</v>
      </c>
      <c r="H403" s="8">
        <v>4.044080271638574E-2</v>
      </c>
      <c r="I403" s="8">
        <v>0</v>
      </c>
      <c r="J403" s="8">
        <v>0</v>
      </c>
      <c r="K403" s="8">
        <v>0</v>
      </c>
      <c r="L403" s="40">
        <v>0.64941090970077286</v>
      </c>
      <c r="M403" s="40" t="s">
        <v>2</v>
      </c>
      <c r="N403" s="9" t="s">
        <v>1</v>
      </c>
    </row>
    <row r="404" spans="2:14" x14ac:dyDescent="0.25">
      <c r="B404" s="3" t="s">
        <v>315</v>
      </c>
      <c r="C404" s="12">
        <v>75219</v>
      </c>
      <c r="D404" s="8">
        <v>0.28316831683168314</v>
      </c>
      <c r="E404" s="8">
        <v>0.42530039411708159</v>
      </c>
      <c r="F404" s="8">
        <v>5.6810535422474287E-2</v>
      </c>
      <c r="G404" s="8">
        <v>0.19186773046236663</v>
      </c>
      <c r="H404" s="8">
        <v>3.8065942516581755E-2</v>
      </c>
      <c r="I404" s="8">
        <v>0</v>
      </c>
      <c r="J404" s="8">
        <v>0</v>
      </c>
      <c r="K404" s="8">
        <v>4.7870806498125544E-3</v>
      </c>
      <c r="L404" s="40">
        <v>0.64188569377417937</v>
      </c>
      <c r="M404" s="40" t="s">
        <v>2</v>
      </c>
      <c r="N404" s="9" t="s">
        <v>1</v>
      </c>
    </row>
    <row r="405" spans="2:14" x14ac:dyDescent="0.25">
      <c r="B405" s="3" t="s">
        <v>685</v>
      </c>
      <c r="C405" s="12">
        <v>73217</v>
      </c>
      <c r="D405" s="8">
        <v>0.34102993510571489</v>
      </c>
      <c r="E405" s="8">
        <v>0.34511199497592632</v>
      </c>
      <c r="F405" s="8">
        <v>9.3154699602260832E-2</v>
      </c>
      <c r="G405" s="8">
        <v>0.15999581327192799</v>
      </c>
      <c r="H405" s="8">
        <v>4.5844672388528365E-2</v>
      </c>
      <c r="I405" s="8">
        <v>0</v>
      </c>
      <c r="J405" s="8">
        <v>0</v>
      </c>
      <c r="K405" s="8">
        <v>1.4862884655641615E-2</v>
      </c>
      <c r="L405" s="40">
        <v>0.64523266454511929</v>
      </c>
      <c r="M405" s="40" t="s">
        <v>2</v>
      </c>
      <c r="N405" s="9" t="s">
        <v>1</v>
      </c>
    </row>
    <row r="406" spans="2:14" x14ac:dyDescent="0.25">
      <c r="B406" s="3" t="s">
        <v>316</v>
      </c>
      <c r="C406" s="12">
        <v>75915</v>
      </c>
      <c r="D406" s="8">
        <v>0.1321354982279733</v>
      </c>
      <c r="E406" s="8">
        <v>6.0759910986565566E-2</v>
      </c>
      <c r="F406" s="8">
        <v>0.58654908101870928</v>
      </c>
      <c r="G406" s="8">
        <v>0.18140608258468638</v>
      </c>
      <c r="H406" s="8">
        <v>3.456688370559631E-2</v>
      </c>
      <c r="I406" s="8">
        <v>0</v>
      </c>
      <c r="J406" s="8">
        <v>0</v>
      </c>
      <c r="K406" s="8">
        <v>4.5825434764691338E-3</v>
      </c>
      <c r="L406" s="40">
        <v>0.78647171178291508</v>
      </c>
      <c r="M406" s="40" t="s">
        <v>3</v>
      </c>
      <c r="N406" s="9" t="s">
        <v>3</v>
      </c>
    </row>
    <row r="407" spans="2:14" x14ac:dyDescent="0.25">
      <c r="B407" s="3" t="s">
        <v>317</v>
      </c>
      <c r="C407" s="12">
        <v>70809</v>
      </c>
      <c r="D407" s="8">
        <v>0.11613089370296459</v>
      </c>
      <c r="E407" s="8">
        <v>0.28926931307253972</v>
      </c>
      <c r="F407" s="8">
        <v>7.3164867399196948E-2</v>
      </c>
      <c r="G407" s="8">
        <v>0.21677766824553388</v>
      </c>
      <c r="H407" s="8">
        <v>7.2010771561155054E-2</v>
      </c>
      <c r="I407" s="8">
        <v>0</v>
      </c>
      <c r="J407" s="8">
        <v>0.23264648601860979</v>
      </c>
      <c r="K407" s="8">
        <v>0</v>
      </c>
      <c r="L407" s="40">
        <v>0.50287392845542234</v>
      </c>
      <c r="M407" s="40" t="s">
        <v>2</v>
      </c>
      <c r="N407" s="9" t="s">
        <v>2</v>
      </c>
    </row>
    <row r="408" spans="2:14" x14ac:dyDescent="0.25">
      <c r="B408" s="3" t="s">
        <v>318</v>
      </c>
      <c r="C408" s="12">
        <v>71774</v>
      </c>
      <c r="D408" s="8">
        <v>0.19421118456315883</v>
      </c>
      <c r="E408" s="8">
        <v>0.44170984455958551</v>
      </c>
      <c r="F408" s="8">
        <v>4.1964445238520637E-2</v>
      </c>
      <c r="G408" s="8">
        <v>0.2720430587814901</v>
      </c>
      <c r="H408" s="8">
        <v>4.4510452027872072E-2</v>
      </c>
      <c r="I408" s="8">
        <v>0</v>
      </c>
      <c r="J408" s="8">
        <v>0</v>
      </c>
      <c r="K408" s="8">
        <v>5.5610148293728781E-3</v>
      </c>
      <c r="L408" s="40">
        <v>0.55887925989912779</v>
      </c>
      <c r="M408" s="40" t="s">
        <v>2</v>
      </c>
      <c r="N408" s="9" t="s">
        <v>1</v>
      </c>
    </row>
    <row r="409" spans="2:14" x14ac:dyDescent="0.25">
      <c r="B409" s="3" t="s">
        <v>319</v>
      </c>
      <c r="C409" s="12">
        <v>73812</v>
      </c>
      <c r="D409" s="8">
        <v>0.30663318323519223</v>
      </c>
      <c r="E409" s="8">
        <v>0.39400762036716314</v>
      </c>
      <c r="F409" s="8">
        <v>4.9186006234845862E-2</v>
      </c>
      <c r="G409" s="8">
        <v>0.19754502944232769</v>
      </c>
      <c r="H409" s="8">
        <v>3.8794596466920676E-2</v>
      </c>
      <c r="I409" s="8">
        <v>0</v>
      </c>
      <c r="J409" s="8">
        <v>0</v>
      </c>
      <c r="K409" s="8">
        <v>1.3833564253550399E-2</v>
      </c>
      <c r="L409" s="40">
        <v>0.59349428277244898</v>
      </c>
      <c r="M409" s="40" t="s">
        <v>2</v>
      </c>
      <c r="N409" s="9" t="s">
        <v>1</v>
      </c>
    </row>
    <row r="410" spans="2:14" x14ac:dyDescent="0.25">
      <c r="B410" s="3" t="s">
        <v>320</v>
      </c>
      <c r="C410" s="12">
        <v>73616</v>
      </c>
      <c r="D410" s="8">
        <v>0.4538978709780695</v>
      </c>
      <c r="E410" s="8">
        <v>0.14587001760845206</v>
      </c>
      <c r="F410" s="8">
        <v>0.25366175764366894</v>
      </c>
      <c r="G410" s="8">
        <v>0.10723147110613095</v>
      </c>
      <c r="H410" s="8">
        <v>3.603729790299344E-2</v>
      </c>
      <c r="I410" s="8">
        <v>0</v>
      </c>
      <c r="J410" s="8">
        <v>0</v>
      </c>
      <c r="K410" s="8">
        <v>3.3015847606851288E-3</v>
      </c>
      <c r="L410" s="40">
        <v>0.70549880460769399</v>
      </c>
      <c r="M410" s="40" t="s">
        <v>1</v>
      </c>
      <c r="N410" s="9" t="s">
        <v>1</v>
      </c>
    </row>
    <row r="411" spans="2:14" x14ac:dyDescent="0.25">
      <c r="B411" s="3" t="s">
        <v>321</v>
      </c>
      <c r="C411" s="12">
        <v>74211</v>
      </c>
      <c r="D411" s="8">
        <v>0.20507264322271751</v>
      </c>
      <c r="E411" s="8">
        <v>0.51244427934621095</v>
      </c>
      <c r="F411" s="8">
        <v>2.7282483077431072E-2</v>
      </c>
      <c r="G411" s="8">
        <v>0.22240795773485222</v>
      </c>
      <c r="H411" s="8">
        <v>3.279263661878818E-2</v>
      </c>
      <c r="I411" s="8">
        <v>0</v>
      </c>
      <c r="J411" s="8">
        <v>0</v>
      </c>
      <c r="K411" s="8">
        <v>0</v>
      </c>
      <c r="L411" s="40">
        <v>0.59274231582918979</v>
      </c>
      <c r="M411" s="40" t="s">
        <v>2</v>
      </c>
      <c r="N411" s="9" t="s">
        <v>1</v>
      </c>
    </row>
    <row r="412" spans="2:14" x14ac:dyDescent="0.25">
      <c r="B412" s="3" t="s">
        <v>322</v>
      </c>
      <c r="C412" s="12">
        <v>69565</v>
      </c>
      <c r="D412" s="8">
        <v>0.39329000150159815</v>
      </c>
      <c r="E412" s="8">
        <v>0.25366282686573566</v>
      </c>
      <c r="F412" s="8">
        <v>4.73003410772894E-2</v>
      </c>
      <c r="G412" s="8">
        <v>0.26022695583156358</v>
      </c>
      <c r="H412" s="8">
        <v>4.5519874723813199E-2</v>
      </c>
      <c r="I412" s="8">
        <v>0</v>
      </c>
      <c r="J412" s="8">
        <v>0</v>
      </c>
      <c r="K412" s="8">
        <v>0</v>
      </c>
      <c r="L412" s="40">
        <v>0.6241644505139079</v>
      </c>
      <c r="M412" s="40" t="s">
        <v>1</v>
      </c>
      <c r="N412" s="9" t="s">
        <v>1</v>
      </c>
    </row>
    <row r="413" spans="2:14" x14ac:dyDescent="0.25">
      <c r="B413" s="3" t="s">
        <v>323</v>
      </c>
      <c r="C413" s="12">
        <v>74645</v>
      </c>
      <c r="D413" s="8">
        <v>0</v>
      </c>
      <c r="E413" s="8">
        <v>0.45895557214859062</v>
      </c>
      <c r="F413" s="8">
        <v>6.9091842449131982E-2</v>
      </c>
      <c r="G413" s="8">
        <v>0.35406944185178274</v>
      </c>
      <c r="H413" s="8">
        <v>7.9452118723165946E-2</v>
      </c>
      <c r="I413" s="8">
        <v>0</v>
      </c>
      <c r="J413" s="8">
        <v>0</v>
      </c>
      <c r="K413" s="8">
        <v>3.8431024827328727E-2</v>
      </c>
      <c r="L413" s="40">
        <v>0.5274164378056132</v>
      </c>
      <c r="M413" s="40" t="s">
        <v>2</v>
      </c>
      <c r="N413" s="9" t="s">
        <v>2</v>
      </c>
    </row>
    <row r="414" spans="2:14" x14ac:dyDescent="0.25">
      <c r="B414" s="3" t="s">
        <v>324</v>
      </c>
      <c r="C414" s="12">
        <v>72566</v>
      </c>
      <c r="D414" s="8">
        <v>0.21878328677372028</v>
      </c>
      <c r="E414" s="8">
        <v>0.46301022971642181</v>
      </c>
      <c r="F414" s="8">
        <v>5.2676005386176818E-2</v>
      </c>
      <c r="G414" s="8">
        <v>0.21086480294229959</v>
      </c>
      <c r="H414" s="8">
        <v>4.7490805313825192E-2</v>
      </c>
      <c r="I414" s="8">
        <v>0</v>
      </c>
      <c r="J414" s="8">
        <v>0</v>
      </c>
      <c r="K414" s="8">
        <v>7.174869867556324E-3</v>
      </c>
      <c r="L414" s="40">
        <v>0.63507703332139021</v>
      </c>
      <c r="M414" s="40" t="s">
        <v>2</v>
      </c>
      <c r="N414" s="9" t="s">
        <v>1</v>
      </c>
    </row>
    <row r="415" spans="2:14" x14ac:dyDescent="0.25">
      <c r="B415" s="3" t="s">
        <v>325</v>
      </c>
      <c r="C415" s="12">
        <v>72003</v>
      </c>
      <c r="D415" s="8">
        <v>0.43325590007743325</v>
      </c>
      <c r="E415" s="8">
        <v>0.3583981416018584</v>
      </c>
      <c r="F415" s="8">
        <v>3.992862673803993E-2</v>
      </c>
      <c r="G415" s="8">
        <v>0.1125980540686126</v>
      </c>
      <c r="H415" s="8">
        <v>5.5819277514055819E-2</v>
      </c>
      <c r="I415" s="8">
        <v>0</v>
      </c>
      <c r="J415" s="8">
        <v>0</v>
      </c>
      <c r="K415" s="8">
        <v>0</v>
      </c>
      <c r="L415" s="40">
        <v>0.66386122800438874</v>
      </c>
      <c r="M415" s="40" t="s">
        <v>1</v>
      </c>
      <c r="N415" s="9" t="s">
        <v>1</v>
      </c>
    </row>
    <row r="416" spans="2:14" x14ac:dyDescent="0.25">
      <c r="B416" s="3" t="s">
        <v>686</v>
      </c>
      <c r="C416" s="12">
        <v>70451</v>
      </c>
      <c r="D416" s="8">
        <v>0.12775045301579083</v>
      </c>
      <c r="E416" s="8">
        <v>0.57964449046509625</v>
      </c>
      <c r="F416" s="8">
        <v>2.9100871516092846E-2</v>
      </c>
      <c r="G416" s="8">
        <v>0.19557338855811546</v>
      </c>
      <c r="H416" s="8">
        <v>5.5224782120976791E-2</v>
      </c>
      <c r="I416" s="8">
        <v>0</v>
      </c>
      <c r="J416" s="8">
        <v>0</v>
      </c>
      <c r="K416" s="8">
        <v>1.2706014323927862E-2</v>
      </c>
      <c r="L416" s="40">
        <v>0.6487345814821649</v>
      </c>
      <c r="M416" s="40" t="s">
        <v>2</v>
      </c>
      <c r="N416" s="9" t="s">
        <v>2</v>
      </c>
    </row>
    <row r="417" spans="2:14" x14ac:dyDescent="0.25">
      <c r="B417" s="3" t="s">
        <v>326</v>
      </c>
      <c r="C417" s="12">
        <v>74090</v>
      </c>
      <c r="D417" s="8">
        <v>0.31700598124492912</v>
      </c>
      <c r="E417" s="8">
        <v>0.12290797939583765</v>
      </c>
      <c r="F417" s="8">
        <v>0.33587426177852414</v>
      </c>
      <c r="G417" s="8">
        <v>0.17928640163021944</v>
      </c>
      <c r="H417" s="8">
        <v>3.8547897130134533E-2</v>
      </c>
      <c r="I417" s="8">
        <v>0</v>
      </c>
      <c r="J417" s="8">
        <v>0</v>
      </c>
      <c r="K417" s="8">
        <v>6.3774788203551014E-3</v>
      </c>
      <c r="L417" s="40">
        <v>0.66180321230935346</v>
      </c>
      <c r="M417" s="40" t="s">
        <v>3</v>
      </c>
      <c r="N417" s="9" t="s">
        <v>1</v>
      </c>
    </row>
    <row r="418" spans="2:14" x14ac:dyDescent="0.25">
      <c r="B418" s="3" t="s">
        <v>327</v>
      </c>
      <c r="C418" s="12">
        <v>75883</v>
      </c>
      <c r="D418" s="8">
        <v>0.26028897065422241</v>
      </c>
      <c r="E418" s="8">
        <v>0.4878219510006282</v>
      </c>
      <c r="F418" s="8">
        <v>6.4165844027640667E-2</v>
      </c>
      <c r="G418" s="8">
        <v>0.13689311675491339</v>
      </c>
      <c r="H418" s="8">
        <v>4.4727631697029528E-2</v>
      </c>
      <c r="I418" s="8">
        <v>0</v>
      </c>
      <c r="J418" s="8">
        <v>0</v>
      </c>
      <c r="K418" s="8">
        <v>6.102485865565826E-3</v>
      </c>
      <c r="L418" s="40">
        <v>0.7543850401275648</v>
      </c>
      <c r="M418" s="40" t="s">
        <v>2</v>
      </c>
      <c r="N418" s="9" t="s">
        <v>1</v>
      </c>
    </row>
    <row r="419" spans="2:14" x14ac:dyDescent="0.25">
      <c r="B419" s="3" t="s">
        <v>688</v>
      </c>
      <c r="C419" s="12">
        <v>71730</v>
      </c>
      <c r="D419" s="8">
        <v>0.34303056117559366</v>
      </c>
      <c r="E419" s="8">
        <v>0.32818656160153337</v>
      </c>
      <c r="F419" s="8">
        <v>9.3195612820785853E-2</v>
      </c>
      <c r="G419" s="8">
        <v>0.17925673517197316</v>
      </c>
      <c r="H419" s="8">
        <v>3.6609519752954955E-2</v>
      </c>
      <c r="I419" s="8">
        <v>0</v>
      </c>
      <c r="J419" s="8">
        <v>0</v>
      </c>
      <c r="K419" s="8">
        <v>1.9721009477158984E-2</v>
      </c>
      <c r="L419" s="40">
        <v>0.62618151401087407</v>
      </c>
      <c r="M419" s="40" t="s">
        <v>1</v>
      </c>
      <c r="N419" s="9" t="s">
        <v>1</v>
      </c>
    </row>
    <row r="420" spans="2:14" x14ac:dyDescent="0.25">
      <c r="B420" s="3" t="s">
        <v>689</v>
      </c>
      <c r="C420" s="12">
        <v>71672</v>
      </c>
      <c r="D420" s="8">
        <v>7.673471205004341E-2</v>
      </c>
      <c r="E420" s="8">
        <v>0.64201598361568091</v>
      </c>
      <c r="F420" s="8">
        <v>2.4643262616593574E-2</v>
      </c>
      <c r="G420" s="8">
        <v>0.1538701275572672</v>
      </c>
      <c r="H420" s="8">
        <v>7.8092651543821376E-2</v>
      </c>
      <c r="I420" s="8">
        <v>0</v>
      </c>
      <c r="J420" s="8">
        <v>0</v>
      </c>
      <c r="K420" s="8">
        <v>2.4643262616593574E-2</v>
      </c>
      <c r="L420" s="40">
        <v>0.57853834133273807</v>
      </c>
      <c r="M420" s="40" t="s">
        <v>2</v>
      </c>
      <c r="N420" s="9" t="s">
        <v>2</v>
      </c>
    </row>
    <row r="421" spans="2:14" x14ac:dyDescent="0.25">
      <c r="B421" s="3" t="s">
        <v>328</v>
      </c>
      <c r="C421" s="12">
        <v>69961</v>
      </c>
      <c r="D421" s="8">
        <v>0.2361603022302359</v>
      </c>
      <c r="E421" s="8">
        <v>0.30581492691094081</v>
      </c>
      <c r="F421" s="8">
        <v>0.30856247451005647</v>
      </c>
      <c r="G421" s="8">
        <v>0.10494343915684633</v>
      </c>
      <c r="H421" s="8">
        <v>4.1170283555498316E-2</v>
      </c>
      <c r="I421" s="8">
        <v>0</v>
      </c>
      <c r="J421" s="8">
        <v>0</v>
      </c>
      <c r="K421" s="8">
        <v>3.3485736364221781E-3</v>
      </c>
      <c r="L421" s="40">
        <v>0.66514200768999876</v>
      </c>
      <c r="M421" s="40" t="s">
        <v>3</v>
      </c>
      <c r="N421" s="9" t="s">
        <v>1</v>
      </c>
    </row>
    <row r="422" spans="2:14" x14ac:dyDescent="0.25">
      <c r="B422" s="3" t="s">
        <v>329</v>
      </c>
      <c r="C422" s="12">
        <v>74404</v>
      </c>
      <c r="D422" s="8">
        <v>0.33084364165560931</v>
      </c>
      <c r="E422" s="8">
        <v>0.42055814749818088</v>
      </c>
      <c r="F422" s="8">
        <v>2.2813850960921114E-2</v>
      </c>
      <c r="G422" s="8">
        <v>0.17765269871163805</v>
      </c>
      <c r="H422" s="8">
        <v>4.0748191584984807E-2</v>
      </c>
      <c r="I422" s="8">
        <v>0</v>
      </c>
      <c r="J422" s="8">
        <v>0</v>
      </c>
      <c r="K422" s="8">
        <v>7.3834695886658393E-3</v>
      </c>
      <c r="L422" s="40">
        <v>0.59914789527444756</v>
      </c>
      <c r="M422" s="40" t="s">
        <v>2</v>
      </c>
      <c r="N422" s="9" t="s">
        <v>1</v>
      </c>
    </row>
    <row r="423" spans="2:14" x14ac:dyDescent="0.25">
      <c r="B423" s="3" t="s">
        <v>330</v>
      </c>
      <c r="C423" s="12">
        <v>73696</v>
      </c>
      <c r="D423" s="8">
        <v>0.227063863792759</v>
      </c>
      <c r="E423" s="8">
        <v>0.47805722657550664</v>
      </c>
      <c r="F423" s="8">
        <v>1.7691846655863614E-2</v>
      </c>
      <c r="G423" s="8">
        <v>0.24253590534751049</v>
      </c>
      <c r="H423" s="8">
        <v>2.9834180558946925E-2</v>
      </c>
      <c r="I423" s="8">
        <v>0</v>
      </c>
      <c r="J423" s="8">
        <v>0</v>
      </c>
      <c r="K423" s="8">
        <v>4.8169770694133059E-3</v>
      </c>
      <c r="L423" s="40">
        <v>0.55191597915762047</v>
      </c>
      <c r="M423" s="40" t="s">
        <v>2</v>
      </c>
      <c r="N423" s="9" t="s">
        <v>1</v>
      </c>
    </row>
    <row r="424" spans="2:14" x14ac:dyDescent="0.25">
      <c r="B424" s="3" t="s">
        <v>331</v>
      </c>
      <c r="C424" s="12">
        <v>74418</v>
      </c>
      <c r="D424" s="8">
        <v>0.14110792741165235</v>
      </c>
      <c r="E424" s="8">
        <v>0.58939828080229228</v>
      </c>
      <c r="F424" s="8">
        <v>3.7612225405921684E-2</v>
      </c>
      <c r="G424" s="8">
        <v>0.14979942693409742</v>
      </c>
      <c r="H424" s="8">
        <v>6.4699140401146132E-2</v>
      </c>
      <c r="I424" s="8">
        <v>0</v>
      </c>
      <c r="J424" s="8">
        <v>0</v>
      </c>
      <c r="K424" s="8">
        <v>1.7382999044890161E-2</v>
      </c>
      <c r="L424" s="40">
        <v>0.70456072455588703</v>
      </c>
      <c r="M424" s="40" t="s">
        <v>2</v>
      </c>
      <c r="N424" s="9" t="s">
        <v>2</v>
      </c>
    </row>
    <row r="425" spans="2:14" x14ac:dyDescent="0.25">
      <c r="B425" s="3" t="s">
        <v>690</v>
      </c>
      <c r="C425" s="12">
        <v>74457</v>
      </c>
      <c r="D425" s="8">
        <v>0.17699314913799594</v>
      </c>
      <c r="E425" s="8">
        <v>0.51868930211548592</v>
      </c>
      <c r="F425" s="8">
        <v>3.5440036136414964E-2</v>
      </c>
      <c r="G425" s="8">
        <v>0.22139200481818866</v>
      </c>
      <c r="H425" s="8">
        <v>4.7485507791914475E-2</v>
      </c>
      <c r="I425" s="8">
        <v>0</v>
      </c>
      <c r="J425" s="8">
        <v>0</v>
      </c>
      <c r="K425" s="8">
        <v>0</v>
      </c>
      <c r="L425" s="40">
        <v>0.63506453389204509</v>
      </c>
      <c r="M425" s="40" t="s">
        <v>2</v>
      </c>
      <c r="N425" s="9" t="s">
        <v>1</v>
      </c>
    </row>
    <row r="426" spans="2:14" x14ac:dyDescent="0.25">
      <c r="B426" s="3" t="s">
        <v>332</v>
      </c>
      <c r="C426" s="12">
        <v>73255</v>
      </c>
      <c r="D426" s="8">
        <v>0.31958193650167621</v>
      </c>
      <c r="E426" s="8">
        <v>0.31630842042989549</v>
      </c>
      <c r="F426" s="8">
        <v>0.13125616249260502</v>
      </c>
      <c r="G426" s="8">
        <v>0.18706369552356536</v>
      </c>
      <c r="H426" s="8">
        <v>4.0800631039242752E-2</v>
      </c>
      <c r="I426" s="8">
        <v>0</v>
      </c>
      <c r="J426" s="8">
        <v>0</v>
      </c>
      <c r="K426" s="8">
        <v>4.9891540130151844E-3</v>
      </c>
      <c r="L426" s="40">
        <v>0.65101358269060128</v>
      </c>
      <c r="M426" s="40" t="s">
        <v>1</v>
      </c>
      <c r="N426" s="9" t="s">
        <v>1</v>
      </c>
    </row>
    <row r="427" spans="2:14" x14ac:dyDescent="0.25">
      <c r="B427" s="3" t="s">
        <v>333</v>
      </c>
      <c r="C427" s="12">
        <v>70294</v>
      </c>
      <c r="D427" s="8">
        <v>0.20959025253021518</v>
      </c>
      <c r="E427" s="8">
        <v>0.59025253021519108</v>
      </c>
      <c r="F427" s="8">
        <v>4.3234745013265206E-2</v>
      </c>
      <c r="G427" s="8">
        <v>0</v>
      </c>
      <c r="H427" s="8">
        <v>0.11363859683600275</v>
      </c>
      <c r="I427" s="8">
        <v>0</v>
      </c>
      <c r="J427" s="8">
        <v>0</v>
      </c>
      <c r="K427" s="8">
        <v>4.3283875405325738E-2</v>
      </c>
      <c r="L427" s="40">
        <v>0.51964605798503427</v>
      </c>
      <c r="M427" s="40" t="s">
        <v>2</v>
      </c>
      <c r="N427" s="9" t="s">
        <v>2</v>
      </c>
    </row>
    <row r="428" spans="2:14" x14ac:dyDescent="0.25">
      <c r="B428" s="3" t="s">
        <v>334</v>
      </c>
      <c r="C428" s="12">
        <v>70914</v>
      </c>
      <c r="D428" s="8">
        <v>0.1111065115701453</v>
      </c>
      <c r="E428" s="8">
        <v>0.5108043217286915</v>
      </c>
      <c r="F428" s="8">
        <v>6.3066605952725924E-2</v>
      </c>
      <c r="G428" s="8">
        <v>0</v>
      </c>
      <c r="H428" s="8">
        <v>0.28476218073436271</v>
      </c>
      <c r="I428" s="8">
        <v>0</v>
      </c>
      <c r="J428" s="8">
        <v>0</v>
      </c>
      <c r="K428" s="8">
        <v>3.0260380014074596E-2</v>
      </c>
      <c r="L428" s="40">
        <v>0.66314126970696896</v>
      </c>
      <c r="M428" s="40" t="s">
        <v>2</v>
      </c>
      <c r="N428" s="9" t="s">
        <v>2</v>
      </c>
    </row>
    <row r="429" spans="2:14" x14ac:dyDescent="0.25">
      <c r="B429" s="3" t="s">
        <v>335</v>
      </c>
      <c r="C429" s="12">
        <v>76154</v>
      </c>
      <c r="D429" s="8">
        <v>0.14286463340033209</v>
      </c>
      <c r="E429" s="8">
        <v>0.5711439307873809</v>
      </c>
      <c r="F429" s="8">
        <v>0.21240933321681377</v>
      </c>
      <c r="G429" s="8">
        <v>0</v>
      </c>
      <c r="H429" s="8">
        <v>6.0281394739141833E-2</v>
      </c>
      <c r="I429" s="8">
        <v>0</v>
      </c>
      <c r="J429" s="8">
        <v>0</v>
      </c>
      <c r="K429" s="8">
        <v>1.3300707856331381E-2</v>
      </c>
      <c r="L429" s="40">
        <v>0.77232975286918615</v>
      </c>
      <c r="M429" s="40" t="s">
        <v>2</v>
      </c>
      <c r="N429" s="9" t="s">
        <v>2</v>
      </c>
    </row>
    <row r="430" spans="2:14" x14ac:dyDescent="0.25">
      <c r="B430" s="3" t="s">
        <v>336</v>
      </c>
      <c r="C430" s="12">
        <v>74095</v>
      </c>
      <c r="D430" s="8">
        <v>0.22274565479263467</v>
      </c>
      <c r="E430" s="8">
        <v>0.53579418344519014</v>
      </c>
      <c r="F430" s="8">
        <v>7.1846498020994659E-2</v>
      </c>
      <c r="G430" s="8">
        <v>0</v>
      </c>
      <c r="H430" s="8">
        <v>0.12766735501634829</v>
      </c>
      <c r="I430" s="8">
        <v>0</v>
      </c>
      <c r="J430" s="8">
        <v>0</v>
      </c>
      <c r="K430" s="8">
        <v>4.1946308724832217E-2</v>
      </c>
      <c r="L430" s="40">
        <v>0.59723328159794853</v>
      </c>
      <c r="M430" s="40" t="s">
        <v>2</v>
      </c>
      <c r="N430" s="9" t="s">
        <v>2</v>
      </c>
    </row>
    <row r="431" spans="2:14" x14ac:dyDescent="0.25">
      <c r="B431" s="3" t="s">
        <v>337</v>
      </c>
      <c r="C431" s="12">
        <v>75260</v>
      </c>
      <c r="D431" s="8">
        <v>0.2752678954136305</v>
      </c>
      <c r="E431" s="8">
        <v>0.56746678096870984</v>
      </c>
      <c r="F431" s="8">
        <v>5.1135876553793397E-2</v>
      </c>
      <c r="G431" s="8">
        <v>0</v>
      </c>
      <c r="H431" s="8">
        <v>8.1868838405486505E-2</v>
      </c>
      <c r="I431" s="8">
        <v>0</v>
      </c>
      <c r="J431" s="8">
        <v>0</v>
      </c>
      <c r="K431" s="8">
        <v>2.4260608658379767E-2</v>
      </c>
      <c r="L431" s="40">
        <v>0.55334839224023391</v>
      </c>
      <c r="M431" s="40" t="s">
        <v>2</v>
      </c>
      <c r="N431" s="9" t="s">
        <v>2</v>
      </c>
    </row>
    <row r="432" spans="2:14" x14ac:dyDescent="0.25">
      <c r="B432" s="3" t="s">
        <v>691</v>
      </c>
      <c r="C432" s="12">
        <v>76676</v>
      </c>
      <c r="D432" s="8">
        <v>0.20237323431759691</v>
      </c>
      <c r="E432" s="8">
        <v>0.45211292508988038</v>
      </c>
      <c r="F432" s="8">
        <v>3.7386298893931358E-2</v>
      </c>
      <c r="G432" s="8">
        <v>0.25331525903223906</v>
      </c>
      <c r="H432" s="8">
        <v>4.3181862831771479E-2</v>
      </c>
      <c r="I432" s="8">
        <v>0</v>
      </c>
      <c r="J432" s="8">
        <v>0</v>
      </c>
      <c r="K432" s="8">
        <v>1.1630419834580854E-2</v>
      </c>
      <c r="L432" s="40">
        <v>0.60304397725494285</v>
      </c>
      <c r="M432" s="40" t="s">
        <v>2</v>
      </c>
      <c r="N432" s="9" t="s">
        <v>1</v>
      </c>
    </row>
    <row r="433" spans="2:14" x14ac:dyDescent="0.25">
      <c r="B433" s="3" t="s">
        <v>338</v>
      </c>
      <c r="C433" s="12">
        <v>74018</v>
      </c>
      <c r="D433" s="8">
        <v>0.22584945908883133</v>
      </c>
      <c r="E433" s="8">
        <v>0.54565366448270602</v>
      </c>
      <c r="F433" s="8">
        <v>3.1273807709888773E-2</v>
      </c>
      <c r="G433" s="8">
        <v>0.12684747828736859</v>
      </c>
      <c r="H433" s="8">
        <v>6.3423739143684293E-2</v>
      </c>
      <c r="I433" s="8">
        <v>0</v>
      </c>
      <c r="J433" s="8">
        <v>0</v>
      </c>
      <c r="K433" s="8">
        <v>6.9518512875209508E-3</v>
      </c>
      <c r="L433" s="40">
        <v>0.67024237347672189</v>
      </c>
      <c r="M433" s="40" t="s">
        <v>2</v>
      </c>
      <c r="N433" s="9" t="s">
        <v>1</v>
      </c>
    </row>
    <row r="434" spans="2:14" x14ac:dyDescent="0.25">
      <c r="B434" s="3" t="s">
        <v>692</v>
      </c>
      <c r="C434" s="12">
        <v>74764</v>
      </c>
      <c r="D434" s="8">
        <v>0.23572247706422017</v>
      </c>
      <c r="E434" s="8">
        <v>0.46861620795107034</v>
      </c>
      <c r="F434" s="8">
        <v>6.6303516819571862E-2</v>
      </c>
      <c r="G434" s="8">
        <v>0.16769877675840977</v>
      </c>
      <c r="H434" s="8">
        <v>5.6804281345565748E-2</v>
      </c>
      <c r="I434" s="8">
        <v>0</v>
      </c>
      <c r="J434" s="8">
        <v>0</v>
      </c>
      <c r="K434" s="8">
        <v>4.8547400611620795E-3</v>
      </c>
      <c r="L434" s="40">
        <v>0.66153496335134554</v>
      </c>
      <c r="M434" s="40" t="s">
        <v>2</v>
      </c>
      <c r="N434" s="9" t="s">
        <v>1</v>
      </c>
    </row>
    <row r="435" spans="2:14" x14ac:dyDescent="0.25">
      <c r="B435" s="3" t="s">
        <v>339</v>
      </c>
      <c r="C435" s="12">
        <v>76778</v>
      </c>
      <c r="D435" s="8">
        <v>0.19004372687521023</v>
      </c>
      <c r="E435" s="8">
        <v>0.13557199985050641</v>
      </c>
      <c r="F435" s="8">
        <v>0.4297006390850992</v>
      </c>
      <c r="G435" s="8">
        <v>0.18326045520798295</v>
      </c>
      <c r="H435" s="8">
        <v>5.4060619650932465E-2</v>
      </c>
      <c r="I435" s="8">
        <v>0</v>
      </c>
      <c r="J435" s="8">
        <v>0</v>
      </c>
      <c r="K435" s="8">
        <v>7.3625593302687146E-3</v>
      </c>
      <c r="L435" s="40">
        <v>0.65527885592226942</v>
      </c>
      <c r="M435" s="40" t="s">
        <v>3</v>
      </c>
      <c r="N435" s="9" t="s">
        <v>1</v>
      </c>
    </row>
    <row r="436" spans="2:14" x14ac:dyDescent="0.25">
      <c r="B436" s="3" t="s">
        <v>693</v>
      </c>
      <c r="C436" s="12">
        <v>76915</v>
      </c>
      <c r="D436" s="8">
        <v>0.30600841062273171</v>
      </c>
      <c r="E436" s="8">
        <v>0.30184150392687753</v>
      </c>
      <c r="F436" s="8">
        <v>0.15463640378670046</v>
      </c>
      <c r="G436" s="8">
        <v>0.18764521765846726</v>
      </c>
      <c r="H436" s="8">
        <v>4.9868464005223039E-2</v>
      </c>
      <c r="I436" s="8">
        <v>0</v>
      </c>
      <c r="J436" s="8">
        <v>0</v>
      </c>
      <c r="K436" s="8">
        <v>0</v>
      </c>
      <c r="L436" s="40">
        <v>0.65698498342325939</v>
      </c>
      <c r="M436" s="40" t="s">
        <v>1</v>
      </c>
      <c r="N436" s="9" t="s">
        <v>1</v>
      </c>
    </row>
    <row r="437" spans="2:14" x14ac:dyDescent="0.25">
      <c r="B437" s="3" t="s">
        <v>340</v>
      </c>
      <c r="C437" s="12">
        <v>76885</v>
      </c>
      <c r="D437" s="8">
        <v>0.21207024153939313</v>
      </c>
      <c r="E437" s="8">
        <v>0.37074166274193188</v>
      </c>
      <c r="F437" s="8">
        <v>4.7276234048756423E-2</v>
      </c>
      <c r="G437" s="8">
        <v>0.29343560070869495</v>
      </c>
      <c r="H437" s="8">
        <v>4.6984682320751758E-2</v>
      </c>
      <c r="I437" s="8">
        <v>0</v>
      </c>
      <c r="J437" s="8">
        <v>0</v>
      </c>
      <c r="K437" s="8">
        <v>2.9491578640471864E-2</v>
      </c>
      <c r="L437" s="40">
        <v>0.54725889315211029</v>
      </c>
      <c r="M437" s="40" t="s">
        <v>2</v>
      </c>
      <c r="N437" s="9" t="s">
        <v>1</v>
      </c>
    </row>
    <row r="438" spans="2:14" x14ac:dyDescent="0.25">
      <c r="B438" s="3" t="s">
        <v>341</v>
      </c>
      <c r="C438" s="12">
        <v>76159</v>
      </c>
      <c r="D438" s="8">
        <v>0.14570733278459722</v>
      </c>
      <c r="E438" s="8">
        <v>0.23225852628565294</v>
      </c>
      <c r="F438" s="8">
        <v>6.094549618866979E-2</v>
      </c>
      <c r="G438" s="8">
        <v>0.5309916615968221</v>
      </c>
      <c r="H438" s="8">
        <v>2.4424721755001252E-2</v>
      </c>
      <c r="I438" s="8">
        <v>0</v>
      </c>
      <c r="J438" s="8">
        <v>0</v>
      </c>
      <c r="K438" s="8">
        <v>5.6722613892567011E-3</v>
      </c>
      <c r="L438" s="40">
        <v>0.65829383263960928</v>
      </c>
      <c r="M438" s="40" t="s">
        <v>50</v>
      </c>
      <c r="N438" s="9" t="s">
        <v>1</v>
      </c>
    </row>
    <row r="439" spans="2:14" x14ac:dyDescent="0.25">
      <c r="B439" s="3" t="s">
        <v>342</v>
      </c>
      <c r="C439" s="12">
        <v>74547</v>
      </c>
      <c r="D439" s="8">
        <v>0.29825717934984136</v>
      </c>
      <c r="E439" s="8">
        <v>0.34557702608050761</v>
      </c>
      <c r="F439" s="8">
        <v>5.0162745663549092E-2</v>
      </c>
      <c r="G439" s="8">
        <v>0.24694079353961518</v>
      </c>
      <c r="H439" s="8">
        <v>3.0241852416464092E-2</v>
      </c>
      <c r="I439" s="8">
        <v>0</v>
      </c>
      <c r="J439" s="8">
        <v>0</v>
      </c>
      <c r="K439" s="8">
        <v>2.882040295002266E-2</v>
      </c>
      <c r="L439" s="40">
        <v>0.62037372395938128</v>
      </c>
      <c r="M439" s="40" t="s">
        <v>2</v>
      </c>
      <c r="N439" s="9" t="s">
        <v>1</v>
      </c>
    </row>
    <row r="440" spans="2:14" x14ac:dyDescent="0.25">
      <c r="B440" s="3" t="s">
        <v>343</v>
      </c>
      <c r="C440" s="12">
        <v>77608</v>
      </c>
      <c r="D440" s="8">
        <v>0.15463291822146294</v>
      </c>
      <c r="E440" s="8">
        <v>0.52445713258103677</v>
      </c>
      <c r="F440" s="8">
        <v>5.8422874612237559E-2</v>
      </c>
      <c r="G440" s="8">
        <v>0.12579238412084701</v>
      </c>
      <c r="H440" s="8">
        <v>0.10466214089826013</v>
      </c>
      <c r="I440" s="8">
        <v>0</v>
      </c>
      <c r="J440" s="8">
        <v>0</v>
      </c>
      <c r="K440" s="8">
        <v>3.2032549566155644E-2</v>
      </c>
      <c r="L440" s="40">
        <v>0.54027935264405735</v>
      </c>
      <c r="M440" s="40" t="s">
        <v>2</v>
      </c>
      <c r="N440" s="9" t="s">
        <v>2</v>
      </c>
    </row>
    <row r="441" spans="2:14" x14ac:dyDescent="0.25">
      <c r="B441" s="3" t="s">
        <v>694</v>
      </c>
      <c r="C441" s="12">
        <v>70903</v>
      </c>
      <c r="D441" s="8">
        <v>0.11425385976393029</v>
      </c>
      <c r="E441" s="8">
        <v>0.54751690540245768</v>
      </c>
      <c r="F441" s="8">
        <v>2.9472357546232338E-2</v>
      </c>
      <c r="G441" s="8">
        <v>0.1980416393998885</v>
      </c>
      <c r="H441" s="8">
        <v>9.467025376281539E-2</v>
      </c>
      <c r="I441" s="8">
        <v>0</v>
      </c>
      <c r="J441" s="8">
        <v>0</v>
      </c>
      <c r="K441" s="8">
        <v>1.6044984124675827E-2</v>
      </c>
      <c r="L441" s="40">
        <v>0.56296630608013765</v>
      </c>
      <c r="M441" s="40" t="s">
        <v>2</v>
      </c>
      <c r="N441" s="9" t="s">
        <v>2</v>
      </c>
    </row>
    <row r="442" spans="2:14" x14ac:dyDescent="0.25">
      <c r="B442" s="3" t="s">
        <v>695</v>
      </c>
      <c r="C442" s="12">
        <v>71171</v>
      </c>
      <c r="D442" s="8">
        <v>0.26920914947896396</v>
      </c>
      <c r="E442" s="8">
        <v>0.34924547066199679</v>
      </c>
      <c r="F442" s="8">
        <v>7.899857309638085E-2</v>
      </c>
      <c r="G442" s="8">
        <v>0.14586846543001686</v>
      </c>
      <c r="H442" s="8">
        <v>6.3518830803822368E-2</v>
      </c>
      <c r="I442" s="8">
        <v>0</v>
      </c>
      <c r="J442" s="8">
        <v>9.3159510528819128E-2</v>
      </c>
      <c r="K442" s="8">
        <v>0</v>
      </c>
      <c r="L442" s="40">
        <v>0.64359078838290873</v>
      </c>
      <c r="M442" s="40" t="s">
        <v>2</v>
      </c>
      <c r="N442" s="9" t="s">
        <v>1</v>
      </c>
    </row>
    <row r="443" spans="2:14" x14ac:dyDescent="0.25">
      <c r="B443" s="3" t="s">
        <v>344</v>
      </c>
      <c r="C443" s="12">
        <v>73346</v>
      </c>
      <c r="D443" s="8">
        <v>0.24899947141886281</v>
      </c>
      <c r="E443" s="8">
        <v>0.44674545042664049</v>
      </c>
      <c r="F443" s="8">
        <v>6.9867099599788568E-2</v>
      </c>
      <c r="G443" s="8">
        <v>0.16750358680057389</v>
      </c>
      <c r="H443" s="8">
        <v>6.6884391754134256E-2</v>
      </c>
      <c r="I443" s="8">
        <v>0</v>
      </c>
      <c r="J443" s="8">
        <v>0</v>
      </c>
      <c r="K443" s="8">
        <v>0</v>
      </c>
      <c r="L443" s="40">
        <v>0.71269053527118043</v>
      </c>
      <c r="M443" s="40" t="s">
        <v>2</v>
      </c>
      <c r="N443" s="9" t="s">
        <v>1</v>
      </c>
    </row>
    <row r="444" spans="2:14" x14ac:dyDescent="0.25">
      <c r="B444" s="3" t="s">
        <v>696</v>
      </c>
      <c r="C444" s="12">
        <v>72940</v>
      </c>
      <c r="D444" s="8">
        <v>0.25048407304757203</v>
      </c>
      <c r="E444" s="8">
        <v>0.45624359315084095</v>
      </c>
      <c r="F444" s="8">
        <v>8.0090360302213448E-2</v>
      </c>
      <c r="G444" s="8">
        <v>0.16443297012035385</v>
      </c>
      <c r="H444" s="8">
        <v>4.195299745624359E-2</v>
      </c>
      <c r="I444" s="8">
        <v>0</v>
      </c>
      <c r="J444" s="8">
        <v>0</v>
      </c>
      <c r="K444" s="8">
        <v>6.7960059227761115E-3</v>
      </c>
      <c r="L444" s="40">
        <v>0.65444200712914724</v>
      </c>
      <c r="M444" s="40" t="s">
        <v>2</v>
      </c>
      <c r="N444" s="9" t="s">
        <v>1</v>
      </c>
    </row>
    <row r="445" spans="2:14" x14ac:dyDescent="0.25">
      <c r="B445" s="3" t="s">
        <v>345</v>
      </c>
      <c r="C445" s="12">
        <v>75977</v>
      </c>
      <c r="D445" s="8">
        <v>0.35063652562203473</v>
      </c>
      <c r="E445" s="8">
        <v>0.23288465254073548</v>
      </c>
      <c r="F445" s="8">
        <v>4.5426246752967948E-2</v>
      </c>
      <c r="G445" s="8">
        <v>0.25123977587428353</v>
      </c>
      <c r="H445" s="8">
        <v>3.2459586526695436E-2</v>
      </c>
      <c r="I445" s="8">
        <v>0</v>
      </c>
      <c r="J445" s="8">
        <v>0</v>
      </c>
      <c r="K445" s="8">
        <v>8.7353212683282888E-2</v>
      </c>
      <c r="L445" s="40">
        <v>0.55861642339128947</v>
      </c>
      <c r="M445" s="40" t="s">
        <v>1</v>
      </c>
      <c r="N445" s="9" t="s">
        <v>1</v>
      </c>
    </row>
    <row r="446" spans="2:14" x14ac:dyDescent="0.25">
      <c r="B446" s="3" t="s">
        <v>346</v>
      </c>
      <c r="C446" s="12">
        <v>69711</v>
      </c>
      <c r="D446" s="8">
        <v>0.11111380028074931</v>
      </c>
      <c r="E446" s="8">
        <v>0.50897913742194689</v>
      </c>
      <c r="F446" s="8">
        <v>3.6545815383125999E-2</v>
      </c>
      <c r="G446" s="8">
        <v>0.21174790648143665</v>
      </c>
      <c r="H446" s="8">
        <v>9.0420639914807102E-2</v>
      </c>
      <c r="I446" s="8">
        <v>0</v>
      </c>
      <c r="J446" s="8">
        <v>0</v>
      </c>
      <c r="K446" s="8">
        <v>4.1192700517934069E-2</v>
      </c>
      <c r="L446" s="40">
        <v>0.56158999297098022</v>
      </c>
      <c r="M446" s="40" t="s">
        <v>2</v>
      </c>
      <c r="N446" s="9" t="s">
        <v>2</v>
      </c>
    </row>
    <row r="447" spans="2:14" x14ac:dyDescent="0.25">
      <c r="B447" s="3" t="s">
        <v>347</v>
      </c>
      <c r="C447" s="12">
        <v>72298</v>
      </c>
      <c r="D447" s="8">
        <v>0.13914343693260708</v>
      </c>
      <c r="E447" s="8">
        <v>0.53950656840756173</v>
      </c>
      <c r="F447" s="8">
        <v>2.7021253871622342E-2</v>
      </c>
      <c r="G447" s="8">
        <v>0.21798568834775178</v>
      </c>
      <c r="H447" s="8">
        <v>6.8781373491402328E-2</v>
      </c>
      <c r="I447" s="8">
        <v>0</v>
      </c>
      <c r="J447" s="8">
        <v>0</v>
      </c>
      <c r="K447" s="8">
        <v>7.5616789490547901E-3</v>
      </c>
      <c r="L447" s="40">
        <v>0.60264460980939993</v>
      </c>
      <c r="M447" s="40" t="s">
        <v>2</v>
      </c>
      <c r="N447" s="9" t="s">
        <v>1</v>
      </c>
    </row>
    <row r="448" spans="2:14" x14ac:dyDescent="0.25">
      <c r="B448" s="3" t="s">
        <v>348</v>
      </c>
      <c r="C448" s="12">
        <v>70117</v>
      </c>
      <c r="D448" s="8">
        <v>0.12130984867278591</v>
      </c>
      <c r="E448" s="8">
        <v>0.53923005795990164</v>
      </c>
      <c r="F448" s="8">
        <v>4.1564240770393092E-2</v>
      </c>
      <c r="G448" s="8">
        <v>0.21016666290791819</v>
      </c>
      <c r="H448" s="8">
        <v>7.6069551882005371E-2</v>
      </c>
      <c r="I448" s="8">
        <v>0</v>
      </c>
      <c r="J448" s="8">
        <v>0</v>
      </c>
      <c r="K448" s="8">
        <v>1.1659637806995783E-2</v>
      </c>
      <c r="L448" s="40">
        <v>0.60598713578732688</v>
      </c>
      <c r="M448" s="40" t="s">
        <v>2</v>
      </c>
      <c r="N448" s="9" t="s">
        <v>2</v>
      </c>
    </row>
    <row r="449" spans="2:14" x14ac:dyDescent="0.25">
      <c r="B449" s="3" t="s">
        <v>697</v>
      </c>
      <c r="C449" s="12">
        <v>70283</v>
      </c>
      <c r="D449" s="8">
        <v>0.18387279954571267</v>
      </c>
      <c r="E449" s="8">
        <v>0.44113571834185122</v>
      </c>
      <c r="F449" s="8">
        <v>5.1697898921067575E-2</v>
      </c>
      <c r="G449" s="8">
        <v>0.25517319704713232</v>
      </c>
      <c r="H449" s="8">
        <v>5.3764906303236798E-2</v>
      </c>
      <c r="I449" s="8">
        <v>0</v>
      </c>
      <c r="J449" s="8">
        <v>0</v>
      </c>
      <c r="K449" s="8">
        <v>1.4355479840999432E-2</v>
      </c>
      <c r="L449" s="40">
        <v>0.55578162571318812</v>
      </c>
      <c r="M449" s="40" t="s">
        <v>2</v>
      </c>
      <c r="N449" s="9" t="s">
        <v>1</v>
      </c>
    </row>
    <row r="450" spans="2:14" x14ac:dyDescent="0.25">
      <c r="B450" s="3" t="s">
        <v>698</v>
      </c>
      <c r="C450" s="12">
        <v>77112</v>
      </c>
      <c r="D450" s="8">
        <v>0.23326588104590723</v>
      </c>
      <c r="E450" s="8">
        <v>0.41996984485973893</v>
      </c>
      <c r="F450" s="8">
        <v>6.8543427369757562E-2</v>
      </c>
      <c r="G450" s="8">
        <v>0.21668055390231322</v>
      </c>
      <c r="H450" s="8">
        <v>5.312859580208705E-2</v>
      </c>
      <c r="I450" s="8">
        <v>0</v>
      </c>
      <c r="J450" s="8">
        <v>0</v>
      </c>
      <c r="K450" s="8">
        <v>8.411697020196009E-3</v>
      </c>
      <c r="L450" s="40">
        <v>0.60453625894802365</v>
      </c>
      <c r="M450" s="40" t="s">
        <v>2</v>
      </c>
      <c r="N450" s="9" t="s">
        <v>1</v>
      </c>
    </row>
    <row r="451" spans="2:14" x14ac:dyDescent="0.25">
      <c r="B451" s="3" t="s">
        <v>699</v>
      </c>
      <c r="C451" s="12">
        <v>75799</v>
      </c>
      <c r="D451" s="8">
        <v>0.13242673817276385</v>
      </c>
      <c r="E451" s="8">
        <v>0.59578624784524037</v>
      </c>
      <c r="F451" s="8">
        <v>5.5564068186171232E-2</v>
      </c>
      <c r="G451" s="8">
        <v>0.10591840643554874</v>
      </c>
      <c r="H451" s="8">
        <v>9.1936410649300901E-2</v>
      </c>
      <c r="I451" s="8">
        <v>0</v>
      </c>
      <c r="J451" s="8">
        <v>0</v>
      </c>
      <c r="K451" s="8">
        <v>1.8368128710974908E-2</v>
      </c>
      <c r="L451" s="40">
        <v>0.68243644375255608</v>
      </c>
      <c r="M451" s="40" t="s">
        <v>2</v>
      </c>
      <c r="N451" s="9" t="s">
        <v>2</v>
      </c>
    </row>
    <row r="452" spans="2:14" x14ac:dyDescent="0.25">
      <c r="B452" s="3" t="s">
        <v>349</v>
      </c>
      <c r="C452" s="12">
        <v>73910</v>
      </c>
      <c r="D452" s="8">
        <v>0.20970330439076582</v>
      </c>
      <c r="E452" s="8">
        <v>0.51047282004855765</v>
      </c>
      <c r="F452" s="8">
        <v>5.4812559153944285E-2</v>
      </c>
      <c r="G452" s="8">
        <v>0.1769886012921279</v>
      </c>
      <c r="H452" s="8">
        <v>3.9977778692234886E-2</v>
      </c>
      <c r="I452" s="8">
        <v>0</v>
      </c>
      <c r="J452" s="8">
        <v>0</v>
      </c>
      <c r="K452" s="8">
        <v>8.0449364223694492E-3</v>
      </c>
      <c r="L452" s="40">
        <v>0.64178054390474903</v>
      </c>
      <c r="M452" s="40" t="s">
        <v>2</v>
      </c>
      <c r="N452" s="9" t="s">
        <v>1</v>
      </c>
    </row>
    <row r="453" spans="2:14" x14ac:dyDescent="0.25">
      <c r="B453" s="3" t="s">
        <v>350</v>
      </c>
      <c r="C453" s="12">
        <v>70929</v>
      </c>
      <c r="D453" s="8">
        <v>0.23981042654028437</v>
      </c>
      <c r="E453" s="8">
        <v>0.35944776426952402</v>
      </c>
      <c r="F453" s="8">
        <v>0.10894292190397692</v>
      </c>
      <c r="G453" s="8">
        <v>0.22052338759530188</v>
      </c>
      <c r="H453" s="8">
        <v>5.9777457242942512E-2</v>
      </c>
      <c r="I453" s="8">
        <v>0</v>
      </c>
      <c r="J453" s="8">
        <v>0</v>
      </c>
      <c r="K453" s="8">
        <v>1.1498042447970327E-2</v>
      </c>
      <c r="L453" s="40">
        <v>0.61299327496510592</v>
      </c>
      <c r="M453" s="40" t="s">
        <v>2</v>
      </c>
      <c r="N453" s="9" t="s">
        <v>1</v>
      </c>
    </row>
    <row r="454" spans="2:14" x14ac:dyDescent="0.25">
      <c r="B454" s="3" t="s">
        <v>700</v>
      </c>
      <c r="C454" s="12">
        <v>71601</v>
      </c>
      <c r="D454" s="8">
        <v>0.21979943538532845</v>
      </c>
      <c r="E454" s="8">
        <v>0.46713436986474527</v>
      </c>
      <c r="F454" s="8">
        <v>4.8013314793747104E-2</v>
      </c>
      <c r="G454" s="8">
        <v>0.18866135760333713</v>
      </c>
      <c r="H454" s="8">
        <v>5.8104748662200313E-2</v>
      </c>
      <c r="I454" s="8">
        <v>0</v>
      </c>
      <c r="J454" s="8">
        <v>0</v>
      </c>
      <c r="K454" s="8">
        <v>1.8286773690641724E-2</v>
      </c>
      <c r="L454" s="40">
        <v>0.61291043421181268</v>
      </c>
      <c r="M454" s="40" t="s">
        <v>2</v>
      </c>
      <c r="N454" s="9" t="s">
        <v>1</v>
      </c>
    </row>
    <row r="455" spans="2:14" x14ac:dyDescent="0.25">
      <c r="B455" s="3" t="s">
        <v>351</v>
      </c>
      <c r="C455" s="12">
        <v>70565</v>
      </c>
      <c r="D455" s="8">
        <v>0.11832074477428421</v>
      </c>
      <c r="E455" s="8">
        <v>6.3990865975759703E-2</v>
      </c>
      <c r="F455" s="8">
        <v>0.56852274723344454</v>
      </c>
      <c r="G455" s="8">
        <v>0.20514667135078166</v>
      </c>
      <c r="H455" s="8">
        <v>3.9030388196030212E-2</v>
      </c>
      <c r="I455" s="8">
        <v>0</v>
      </c>
      <c r="J455" s="8">
        <v>0</v>
      </c>
      <c r="K455" s="8">
        <v>4.9885824696996308E-3</v>
      </c>
      <c r="L455" s="40">
        <v>0.76369304896195001</v>
      </c>
      <c r="M455" s="40" t="s">
        <v>3</v>
      </c>
      <c r="N455" s="9" t="s">
        <v>3</v>
      </c>
    </row>
    <row r="456" spans="2:14" x14ac:dyDescent="0.25">
      <c r="B456" s="3" t="s">
        <v>352</v>
      </c>
      <c r="C456" s="12">
        <v>74107</v>
      </c>
      <c r="D456" s="8">
        <v>0.24817318423989723</v>
      </c>
      <c r="E456" s="8">
        <v>0.38355760523932864</v>
      </c>
      <c r="F456" s="8">
        <v>7.6905258281213806E-2</v>
      </c>
      <c r="G456" s="8">
        <v>0.24613051993177079</v>
      </c>
      <c r="H456" s="8">
        <v>3.6009855328826834E-2</v>
      </c>
      <c r="I456" s="8">
        <v>0</v>
      </c>
      <c r="J456" s="8">
        <v>0</v>
      </c>
      <c r="K456" s="8">
        <v>9.2235769789626634E-3</v>
      </c>
      <c r="L456" s="40">
        <v>0.63150579567382303</v>
      </c>
      <c r="M456" s="40" t="s">
        <v>2</v>
      </c>
      <c r="N456" s="9" t="s">
        <v>1</v>
      </c>
    </row>
    <row r="457" spans="2:14" x14ac:dyDescent="0.25">
      <c r="B457" s="3" t="s">
        <v>353</v>
      </c>
      <c r="C457" s="12">
        <v>75594</v>
      </c>
      <c r="D457" s="8">
        <v>0.11259530091198039</v>
      </c>
      <c r="E457" s="8">
        <v>0.51455221555144692</v>
      </c>
      <c r="F457" s="8">
        <v>4.0197768868022517E-2</v>
      </c>
      <c r="G457" s="8">
        <v>0.21756652886552963</v>
      </c>
      <c r="H457" s="8">
        <v>9.1239587012069717E-2</v>
      </c>
      <c r="I457" s="8">
        <v>0</v>
      </c>
      <c r="J457" s="8">
        <v>0</v>
      </c>
      <c r="K457" s="8">
        <v>2.3848598790950828E-2</v>
      </c>
      <c r="L457" s="40">
        <v>0.61950683916712967</v>
      </c>
      <c r="M457" s="40" t="s">
        <v>2</v>
      </c>
      <c r="N457" s="9" t="s">
        <v>2</v>
      </c>
    </row>
    <row r="458" spans="2:14" x14ac:dyDescent="0.25">
      <c r="B458" s="3" t="s">
        <v>354</v>
      </c>
      <c r="C458" s="12">
        <v>70538</v>
      </c>
      <c r="D458" s="8">
        <v>9.7824891684444346E-2</v>
      </c>
      <c r="E458" s="8">
        <v>0.58505795157140028</v>
      </c>
      <c r="F458" s="8">
        <v>3.4682970815280739E-2</v>
      </c>
      <c r="G458" s="8">
        <v>0.14695726758890673</v>
      </c>
      <c r="H458" s="8">
        <v>9.1534891904374416E-2</v>
      </c>
      <c r="I458" s="8">
        <v>0</v>
      </c>
      <c r="J458" s="8">
        <v>0</v>
      </c>
      <c r="K458" s="8">
        <v>4.394202643559348E-2</v>
      </c>
      <c r="L458" s="40">
        <v>0.61233661288950636</v>
      </c>
      <c r="M458" s="40" t="s">
        <v>2</v>
      </c>
      <c r="N458" s="9" t="s">
        <v>2</v>
      </c>
    </row>
    <row r="459" spans="2:14" x14ac:dyDescent="0.25">
      <c r="B459" s="3" t="s">
        <v>355</v>
      </c>
      <c r="C459" s="12">
        <v>71343</v>
      </c>
      <c r="D459" s="8">
        <v>0.1921293471629042</v>
      </c>
      <c r="E459" s="8">
        <v>0.10300996542607281</v>
      </c>
      <c r="F459" s="8">
        <v>0.42538133007931667</v>
      </c>
      <c r="G459" s="8">
        <v>0.22635753508236731</v>
      </c>
      <c r="H459" s="8">
        <v>2.9692902176123654E-2</v>
      </c>
      <c r="I459" s="8">
        <v>0</v>
      </c>
      <c r="J459" s="8">
        <v>0</v>
      </c>
      <c r="K459" s="8">
        <v>2.3428920073215374E-2</v>
      </c>
      <c r="L459" s="40">
        <v>0.72172462610207033</v>
      </c>
      <c r="M459" s="40" t="s">
        <v>3</v>
      </c>
      <c r="N459" s="9" t="s">
        <v>1</v>
      </c>
    </row>
    <row r="460" spans="2:14" x14ac:dyDescent="0.25">
      <c r="B460" s="3" t="s">
        <v>701</v>
      </c>
      <c r="C460" s="12">
        <v>74372</v>
      </c>
      <c r="D460" s="8">
        <v>0.18354952388093274</v>
      </c>
      <c r="E460" s="8">
        <v>0.14941516083077153</v>
      </c>
      <c r="F460" s="8">
        <v>0.42712004198845316</v>
      </c>
      <c r="G460" s="8">
        <v>0.17483317087800854</v>
      </c>
      <c r="H460" s="8">
        <v>5.0854764939641597E-2</v>
      </c>
      <c r="I460" s="8">
        <v>0</v>
      </c>
      <c r="J460" s="8">
        <v>0</v>
      </c>
      <c r="K460" s="8">
        <v>1.4227337482192397E-2</v>
      </c>
      <c r="L460" s="40">
        <v>0.69909374495777976</v>
      </c>
      <c r="M460" s="40" t="s">
        <v>3</v>
      </c>
      <c r="N460" s="9" t="s">
        <v>1</v>
      </c>
    </row>
    <row r="461" spans="2:14" x14ac:dyDescent="0.25">
      <c r="B461" s="3" t="s">
        <v>356</v>
      </c>
      <c r="C461" s="12">
        <v>69680</v>
      </c>
      <c r="D461" s="8">
        <v>0.2545177490664034</v>
      </c>
      <c r="E461" s="8">
        <v>0.47606988024209124</v>
      </c>
      <c r="F461" s="8">
        <v>3.4467957247714301E-2</v>
      </c>
      <c r="G461" s="8">
        <v>0.18253423187534876</v>
      </c>
      <c r="H461" s="8">
        <v>4.8461175258616991E-2</v>
      </c>
      <c r="I461" s="8">
        <v>0</v>
      </c>
      <c r="J461" s="8">
        <v>0</v>
      </c>
      <c r="K461" s="8">
        <v>3.9490063098252997E-3</v>
      </c>
      <c r="L461" s="40">
        <v>0.64615384615384619</v>
      </c>
      <c r="M461" s="40" t="s">
        <v>2</v>
      </c>
      <c r="N461" s="9" t="s">
        <v>1</v>
      </c>
    </row>
    <row r="462" spans="2:14" x14ac:dyDescent="0.25">
      <c r="B462" s="3" t="s">
        <v>357</v>
      </c>
      <c r="C462" s="12">
        <v>72269</v>
      </c>
      <c r="D462" s="8">
        <v>0.28677175536777327</v>
      </c>
      <c r="E462" s="8">
        <v>0.41831843214198122</v>
      </c>
      <c r="F462" s="8">
        <v>4.102472631602417E-2</v>
      </c>
      <c r="G462" s="8">
        <v>0.21477781989253306</v>
      </c>
      <c r="H462" s="8">
        <v>3.9107266281688258E-2</v>
      </c>
      <c r="I462" s="8">
        <v>0</v>
      </c>
      <c r="J462" s="8">
        <v>0</v>
      </c>
      <c r="K462" s="8">
        <v>0</v>
      </c>
      <c r="L462" s="40">
        <v>0.62173269313260182</v>
      </c>
      <c r="M462" s="40" t="s">
        <v>2</v>
      </c>
      <c r="N462" s="9" t="s">
        <v>1</v>
      </c>
    </row>
    <row r="463" spans="2:14" x14ac:dyDescent="0.25">
      <c r="B463" s="3" t="s">
        <v>358</v>
      </c>
      <c r="C463" s="12">
        <v>73063</v>
      </c>
      <c r="D463" s="8">
        <v>0.11242156368799523</v>
      </c>
      <c r="E463" s="8">
        <v>0.55459625337791418</v>
      </c>
      <c r="F463" s="8">
        <v>2.2305684056245133E-2</v>
      </c>
      <c r="G463" s="8">
        <v>0.24211056657353547</v>
      </c>
      <c r="H463" s="8">
        <v>5.3176384372280491E-2</v>
      </c>
      <c r="I463" s="8">
        <v>0</v>
      </c>
      <c r="J463" s="8">
        <v>0</v>
      </c>
      <c r="K463" s="8">
        <v>1.5389547932029497E-2</v>
      </c>
      <c r="L463" s="40">
        <v>0.5550689131297647</v>
      </c>
      <c r="M463" s="40" t="s">
        <v>2</v>
      </c>
      <c r="N463" s="9" t="s">
        <v>2</v>
      </c>
    </row>
    <row r="464" spans="2:14" x14ac:dyDescent="0.25">
      <c r="B464" s="3" t="s">
        <v>359</v>
      </c>
      <c r="C464" s="12">
        <v>71562</v>
      </c>
      <c r="D464" s="8">
        <v>0.15981649069884363</v>
      </c>
      <c r="E464" s="8">
        <v>0.5170311714429362</v>
      </c>
      <c r="F464" s="8">
        <v>3.8377744260097199E-2</v>
      </c>
      <c r="G464" s="8">
        <v>0.21130802748449806</v>
      </c>
      <c r="H464" s="8">
        <v>6.5757499581029E-2</v>
      </c>
      <c r="I464" s="8">
        <v>0</v>
      </c>
      <c r="J464" s="8">
        <v>0</v>
      </c>
      <c r="K464" s="8">
        <v>7.7090665325959444E-3</v>
      </c>
      <c r="L464" s="40">
        <v>0.61575976076688743</v>
      </c>
      <c r="M464" s="40" t="s">
        <v>2</v>
      </c>
      <c r="N464" s="9" t="s">
        <v>1</v>
      </c>
    </row>
    <row r="465" spans="2:14" x14ac:dyDescent="0.25">
      <c r="B465" s="3" t="s">
        <v>360</v>
      </c>
      <c r="C465" s="12">
        <v>75659</v>
      </c>
      <c r="D465" s="8">
        <v>0.11235597428225857</v>
      </c>
      <c r="E465" s="8">
        <v>0.55575360196914725</v>
      </c>
      <c r="F465" s="8">
        <v>4.5706283022471192E-2</v>
      </c>
      <c r="G465" s="8">
        <v>0.16442803488446114</v>
      </c>
      <c r="H465" s="8">
        <v>9.1688416406730755E-2</v>
      </c>
      <c r="I465" s="8">
        <v>0</v>
      </c>
      <c r="J465" s="8">
        <v>0</v>
      </c>
      <c r="K465" s="8">
        <v>3.0067689434931145E-2</v>
      </c>
      <c r="L465" s="40">
        <v>0.61766610713860881</v>
      </c>
      <c r="M465" s="40" t="s">
        <v>2</v>
      </c>
      <c r="N465" s="9" t="s">
        <v>2</v>
      </c>
    </row>
    <row r="466" spans="2:14" x14ac:dyDescent="0.25">
      <c r="B466" s="3" t="s">
        <v>361</v>
      </c>
      <c r="C466" s="12">
        <v>69643</v>
      </c>
      <c r="D466" s="8">
        <v>0.14276280100945776</v>
      </c>
      <c r="E466" s="8">
        <v>0.52206419962734973</v>
      </c>
      <c r="F466" s="8">
        <v>1.9057053232387558E-2</v>
      </c>
      <c r="G466" s="8">
        <v>0.27085544470388451</v>
      </c>
      <c r="H466" s="8">
        <v>4.5260501426920445E-2</v>
      </c>
      <c r="I466" s="8">
        <v>0</v>
      </c>
      <c r="J466" s="8">
        <v>0</v>
      </c>
      <c r="K466" s="8">
        <v>0</v>
      </c>
      <c r="L466" s="40">
        <v>0.57975675947331395</v>
      </c>
      <c r="M466" s="40" t="s">
        <v>2</v>
      </c>
      <c r="N466" s="9" t="s">
        <v>2</v>
      </c>
    </row>
    <row r="467" spans="2:14" x14ac:dyDescent="0.25">
      <c r="B467" s="3" t="s">
        <v>703</v>
      </c>
      <c r="C467" s="12">
        <v>69969</v>
      </c>
      <c r="D467" s="8">
        <v>0.37687812216714561</v>
      </c>
      <c r="E467" s="8">
        <v>0.44446158890581905</v>
      </c>
      <c r="F467" s="8">
        <v>1.3694138522961792E-2</v>
      </c>
      <c r="G467" s="8">
        <v>0.12114490713059579</v>
      </c>
      <c r="H467" s="8">
        <v>3.6665573707254033E-2</v>
      </c>
      <c r="I467" s="8">
        <v>0</v>
      </c>
      <c r="J467" s="8">
        <v>0</v>
      </c>
      <c r="K467" s="8">
        <v>7.1556695662236963E-3</v>
      </c>
      <c r="L467" s="40">
        <v>0.63691063185124841</v>
      </c>
      <c r="M467" s="40" t="s">
        <v>2</v>
      </c>
      <c r="N467" s="9" t="s">
        <v>1</v>
      </c>
    </row>
    <row r="468" spans="2:14" x14ac:dyDescent="0.25">
      <c r="B468" s="3" t="s">
        <v>362</v>
      </c>
      <c r="C468" s="12">
        <v>71444</v>
      </c>
      <c r="D468" s="8">
        <v>0.13555615617091329</v>
      </c>
      <c r="E468" s="8">
        <v>0.51129020369050837</v>
      </c>
      <c r="F468" s="8">
        <v>2.6315142878203395E-2</v>
      </c>
      <c r="G468" s="8">
        <v>0.2626845868448856</v>
      </c>
      <c r="H468" s="8">
        <v>5.8183247745644859E-2</v>
      </c>
      <c r="I468" s="8">
        <v>0</v>
      </c>
      <c r="J468" s="8">
        <v>0</v>
      </c>
      <c r="K468" s="8">
        <v>5.9706626698444679E-3</v>
      </c>
      <c r="L468" s="40">
        <v>0.55489614243323437</v>
      </c>
      <c r="M468" s="40" t="s">
        <v>2</v>
      </c>
      <c r="N468" s="9" t="s">
        <v>1</v>
      </c>
    </row>
    <row r="469" spans="2:14" x14ac:dyDescent="0.25">
      <c r="B469" s="3" t="s">
        <v>363</v>
      </c>
      <c r="C469" s="12">
        <v>70840</v>
      </c>
      <c r="D469" s="8">
        <v>0.16949152542372881</v>
      </c>
      <c r="E469" s="8">
        <v>0.48673123486682807</v>
      </c>
      <c r="F469" s="8">
        <v>2.2445520581113803E-2</v>
      </c>
      <c r="G469" s="8">
        <v>0.27012106537530267</v>
      </c>
      <c r="H469" s="8">
        <v>4.5956416464891042E-2</v>
      </c>
      <c r="I469" s="8">
        <v>0</v>
      </c>
      <c r="J469" s="8">
        <v>0</v>
      </c>
      <c r="K469" s="8">
        <v>5.2542372881355937E-3</v>
      </c>
      <c r="L469" s="40">
        <v>0.54529926595143985</v>
      </c>
      <c r="M469" s="40" t="s">
        <v>2</v>
      </c>
      <c r="N469" s="9" t="s">
        <v>1</v>
      </c>
    </row>
    <row r="470" spans="2:14" x14ac:dyDescent="0.25">
      <c r="B470" s="3" t="s">
        <v>364</v>
      </c>
      <c r="C470" s="12">
        <v>69994</v>
      </c>
      <c r="D470" s="8">
        <v>0.31715068493150683</v>
      </c>
      <c r="E470" s="8">
        <v>0.31312328767123287</v>
      </c>
      <c r="F470" s="8">
        <v>5.9753424657534249E-2</v>
      </c>
      <c r="G470" s="8">
        <v>0.25186301369863012</v>
      </c>
      <c r="H470" s="8">
        <v>4.8191780821917808E-2</v>
      </c>
      <c r="I470" s="8">
        <v>0</v>
      </c>
      <c r="J470" s="8">
        <v>0</v>
      </c>
      <c r="K470" s="8">
        <v>9.9178082191780821E-3</v>
      </c>
      <c r="L470" s="40">
        <v>0.59807983541446408</v>
      </c>
      <c r="M470" s="40" t="s">
        <v>1</v>
      </c>
      <c r="N470" s="9" t="s">
        <v>1</v>
      </c>
    </row>
    <row r="471" spans="2:14" x14ac:dyDescent="0.25">
      <c r="B471" s="3" t="s">
        <v>704</v>
      </c>
      <c r="C471" s="12">
        <v>70181</v>
      </c>
      <c r="D471" s="8">
        <v>0.41709251101321587</v>
      </c>
      <c r="E471" s="8">
        <v>0.4071806167400881</v>
      </c>
      <c r="F471" s="8">
        <v>6.6519823788546262E-2</v>
      </c>
      <c r="G471" s="8">
        <v>0</v>
      </c>
      <c r="H471" s="8">
        <v>7.711453744493392E-2</v>
      </c>
      <c r="I471" s="8">
        <v>0</v>
      </c>
      <c r="J471" s="8">
        <v>0</v>
      </c>
      <c r="K471" s="8">
        <v>3.2092511013215856E-2</v>
      </c>
      <c r="L471" s="40">
        <v>0.63987403998233139</v>
      </c>
      <c r="M471" s="40" t="s">
        <v>1</v>
      </c>
      <c r="N471" s="9" t="s">
        <v>1</v>
      </c>
    </row>
    <row r="472" spans="2:14" x14ac:dyDescent="0.25">
      <c r="B472" s="3" t="s">
        <v>365</v>
      </c>
      <c r="C472" s="12">
        <v>70361</v>
      </c>
      <c r="D472" s="8">
        <v>0.31882120437107647</v>
      </c>
      <c r="E472" s="8">
        <v>0.39847322328140744</v>
      </c>
      <c r="F472" s="8">
        <v>3.086491513601488E-2</v>
      </c>
      <c r="G472" s="8">
        <v>0.17271177245601799</v>
      </c>
      <c r="H472" s="8">
        <v>7.9128884755483214E-2</v>
      </c>
      <c r="I472" s="8">
        <v>0</v>
      </c>
      <c r="J472" s="8">
        <v>0</v>
      </c>
      <c r="K472" s="8">
        <v>0</v>
      </c>
      <c r="L472" s="40">
        <v>0.58613436420744447</v>
      </c>
      <c r="M472" s="40" t="s">
        <v>2</v>
      </c>
      <c r="N472" s="9" t="s">
        <v>1</v>
      </c>
    </row>
    <row r="473" spans="2:14" x14ac:dyDescent="0.25">
      <c r="B473" s="3" t="s">
        <v>705</v>
      </c>
      <c r="C473" s="12">
        <v>73601</v>
      </c>
      <c r="D473" s="8">
        <v>8.4140586189766511E-2</v>
      </c>
      <c r="E473" s="8">
        <v>0.63011260142407688</v>
      </c>
      <c r="F473" s="8">
        <v>4.5288955125020701E-2</v>
      </c>
      <c r="G473" s="8">
        <v>8.1325550587845671E-2</v>
      </c>
      <c r="H473" s="8">
        <v>0.12477231329690346</v>
      </c>
      <c r="I473" s="8">
        <v>0</v>
      </c>
      <c r="J473" s="8">
        <v>0</v>
      </c>
      <c r="K473" s="8">
        <v>3.4359993376386816E-2</v>
      </c>
      <c r="L473" s="40">
        <v>0.58628279507071912</v>
      </c>
      <c r="M473" s="40" t="s">
        <v>2</v>
      </c>
      <c r="N473" s="9" t="s">
        <v>2</v>
      </c>
    </row>
    <row r="474" spans="2:14" x14ac:dyDescent="0.25">
      <c r="B474" s="3" t="s">
        <v>366</v>
      </c>
      <c r="C474" s="12">
        <v>72318</v>
      </c>
      <c r="D474" s="8">
        <v>0.25883319638455216</v>
      </c>
      <c r="E474" s="8">
        <v>0.26657239494754542</v>
      </c>
      <c r="F474" s="8">
        <v>0.2372589860694426</v>
      </c>
      <c r="G474" s="8">
        <v>0.18004624410005543</v>
      </c>
      <c r="H474" s="8">
        <v>5.0409890886854825E-2</v>
      </c>
      <c r="I474" s="8">
        <v>0</v>
      </c>
      <c r="J474" s="8">
        <v>0</v>
      </c>
      <c r="K474" s="8">
        <v>6.8792876115495597E-3</v>
      </c>
      <c r="L474" s="40">
        <v>0.67006830941121154</v>
      </c>
      <c r="M474" s="40" t="s">
        <v>2</v>
      </c>
      <c r="N474" s="9" t="s">
        <v>1</v>
      </c>
    </row>
    <row r="475" spans="2:14" x14ac:dyDescent="0.25">
      <c r="B475" s="3" t="s">
        <v>706</v>
      </c>
      <c r="C475" s="12">
        <v>78082</v>
      </c>
      <c r="D475" s="8">
        <v>0.10545350172215844</v>
      </c>
      <c r="E475" s="8">
        <v>0.60604668962877917</v>
      </c>
      <c r="F475" s="8">
        <v>7.179487179487179E-2</v>
      </c>
      <c r="G475" s="8">
        <v>9.8105625717566022E-2</v>
      </c>
      <c r="H475" s="8">
        <v>0.1026406429391504</v>
      </c>
      <c r="I475" s="8">
        <v>0</v>
      </c>
      <c r="J475" s="8">
        <v>0</v>
      </c>
      <c r="K475" s="8">
        <v>1.5958668197474168E-2</v>
      </c>
      <c r="L475" s="40">
        <v>0.63206628928562281</v>
      </c>
      <c r="M475" s="40" t="s">
        <v>2</v>
      </c>
      <c r="N475" s="9" t="s">
        <v>2</v>
      </c>
    </row>
    <row r="476" spans="2:14" x14ac:dyDescent="0.25">
      <c r="B476" s="3" t="s">
        <v>367</v>
      </c>
      <c r="C476" s="12">
        <v>72371</v>
      </c>
      <c r="D476" s="8">
        <v>9.9421314901141297E-2</v>
      </c>
      <c r="E476" s="8">
        <v>0.62815463751808387</v>
      </c>
      <c r="F476" s="8">
        <v>2.9376306060118953E-2</v>
      </c>
      <c r="G476" s="8">
        <v>0.14242083266355893</v>
      </c>
      <c r="H476" s="8">
        <v>8.4411670149493648E-2</v>
      </c>
      <c r="I476" s="8">
        <v>0</v>
      </c>
      <c r="J476" s="8">
        <v>0</v>
      </c>
      <c r="K476" s="8">
        <v>1.6215238707603278E-2</v>
      </c>
      <c r="L476" s="40">
        <v>0.6578740103079963</v>
      </c>
      <c r="M476" s="40" t="s">
        <v>2</v>
      </c>
      <c r="N476" s="9" t="s">
        <v>2</v>
      </c>
    </row>
    <row r="477" spans="2:14" x14ac:dyDescent="0.25">
      <c r="B477" s="3" t="s">
        <v>368</v>
      </c>
      <c r="C477" s="12">
        <v>76249</v>
      </c>
      <c r="D477" s="8">
        <v>0.20951255001818844</v>
      </c>
      <c r="E477" s="8">
        <v>0.48435794834485268</v>
      </c>
      <c r="F477" s="8">
        <v>5.662058930520189E-2</v>
      </c>
      <c r="G477" s="8">
        <v>0.15341942524554383</v>
      </c>
      <c r="H477" s="8">
        <v>8.8650418333939621E-2</v>
      </c>
      <c r="I477" s="8">
        <v>0</v>
      </c>
      <c r="J477" s="8">
        <v>0</v>
      </c>
      <c r="K477" s="8">
        <v>7.4390687522735543E-3</v>
      </c>
      <c r="L477" s="40">
        <v>0.74419336647037992</v>
      </c>
      <c r="M477" s="40" t="s">
        <v>2</v>
      </c>
      <c r="N477" s="9" t="s">
        <v>1</v>
      </c>
    </row>
    <row r="478" spans="2:14" x14ac:dyDescent="0.25">
      <c r="B478" s="3" t="s">
        <v>369</v>
      </c>
      <c r="C478" s="12">
        <v>72161</v>
      </c>
      <c r="D478" s="8">
        <v>0.13056405771753388</v>
      </c>
      <c r="E478" s="8">
        <v>0.39661128115435068</v>
      </c>
      <c r="F478" s="8">
        <v>3.6663751639702667E-2</v>
      </c>
      <c r="G478" s="8">
        <v>0.30168342807170967</v>
      </c>
      <c r="H478" s="8">
        <v>0.12920857017927415</v>
      </c>
      <c r="I478" s="8">
        <v>0</v>
      </c>
      <c r="J478" s="8">
        <v>0</v>
      </c>
      <c r="K478" s="8">
        <v>5.2689112374289465E-3</v>
      </c>
      <c r="L478" s="40">
        <v>0.64885464447554775</v>
      </c>
      <c r="M478" s="40" t="s">
        <v>2</v>
      </c>
      <c r="N478" s="9" t="s">
        <v>1</v>
      </c>
    </row>
    <row r="479" spans="2:14" x14ac:dyDescent="0.25">
      <c r="B479" s="3" t="s">
        <v>370</v>
      </c>
      <c r="C479" s="12">
        <v>73982</v>
      </c>
      <c r="D479" s="8">
        <v>0.358855328470087</v>
      </c>
      <c r="E479" s="8">
        <v>0.31779907960049036</v>
      </c>
      <c r="F479" s="8">
        <v>0.16106991418982738</v>
      </c>
      <c r="G479" s="8">
        <v>0.1035951849842246</v>
      </c>
      <c r="H479" s="8">
        <v>5.868049275537067E-2</v>
      </c>
      <c r="I479" s="8">
        <v>0</v>
      </c>
      <c r="J479" s="8">
        <v>0</v>
      </c>
      <c r="K479" s="8">
        <v>0</v>
      </c>
      <c r="L479" s="40">
        <v>0.63214025033116161</v>
      </c>
      <c r="M479" s="40" t="s">
        <v>1</v>
      </c>
      <c r="N479" s="9" t="s">
        <v>1</v>
      </c>
    </row>
    <row r="480" spans="2:14" x14ac:dyDescent="0.25">
      <c r="B480" s="3" t="s">
        <v>371</v>
      </c>
      <c r="C480" s="12">
        <v>72700</v>
      </c>
      <c r="D480" s="8">
        <v>0.25018587360594796</v>
      </c>
      <c r="E480" s="8">
        <v>0.28532691887163786</v>
      </c>
      <c r="F480" s="8">
        <v>6.934178876011371E-2</v>
      </c>
      <c r="G480" s="8">
        <v>0.295910780669145</v>
      </c>
      <c r="H480" s="8">
        <v>9.9234638093155483E-2</v>
      </c>
      <c r="I480" s="8">
        <v>0</v>
      </c>
      <c r="J480" s="8">
        <v>0</v>
      </c>
      <c r="K480" s="8">
        <v>0</v>
      </c>
      <c r="L480" s="40">
        <v>0.63883081155433286</v>
      </c>
      <c r="M480" s="40" t="s">
        <v>50</v>
      </c>
      <c r="N480" s="9" t="s">
        <v>1</v>
      </c>
    </row>
    <row r="481" spans="2:14" x14ac:dyDescent="0.25">
      <c r="B481" s="3" t="s">
        <v>372</v>
      </c>
      <c r="C481" s="12">
        <v>77063</v>
      </c>
      <c r="D481" s="8">
        <v>0.21825213333893817</v>
      </c>
      <c r="E481" s="8">
        <v>0.37302955147337002</v>
      </c>
      <c r="F481" s="8">
        <v>5.7400479213081675E-2</v>
      </c>
      <c r="G481" s="8">
        <v>0.25467653116986844</v>
      </c>
      <c r="H481" s="8">
        <v>5.662280886123839E-2</v>
      </c>
      <c r="I481" s="8">
        <v>0</v>
      </c>
      <c r="J481" s="8">
        <v>0</v>
      </c>
      <c r="K481" s="8">
        <v>4.0018495943503297E-2</v>
      </c>
      <c r="L481" s="40">
        <v>0.58009680391368101</v>
      </c>
      <c r="M481" s="40" t="s">
        <v>2</v>
      </c>
      <c r="N481" s="9" t="s">
        <v>1</v>
      </c>
    </row>
    <row r="482" spans="2:14" x14ac:dyDescent="0.25">
      <c r="B482" s="3" t="s">
        <v>373</v>
      </c>
      <c r="C482" s="12">
        <v>72679</v>
      </c>
      <c r="D482" s="8">
        <v>0.1494694930208357</v>
      </c>
      <c r="E482" s="8">
        <v>0.4802841436101622</v>
      </c>
      <c r="F482" s="8">
        <v>5.3932990973463338E-2</v>
      </c>
      <c r="G482" s="8">
        <v>0.25493744768454629</v>
      </c>
      <c r="H482" s="8">
        <v>6.1375924710992465E-2</v>
      </c>
      <c r="I482" s="8">
        <v>0</v>
      </c>
      <c r="J482" s="8">
        <v>0</v>
      </c>
      <c r="K482" s="8">
        <v>0</v>
      </c>
      <c r="L482" s="40">
        <v>0.56149644326421666</v>
      </c>
      <c r="M482" s="40" t="s">
        <v>2</v>
      </c>
      <c r="N482" s="9" t="s">
        <v>2</v>
      </c>
    </row>
    <row r="483" spans="2:14" x14ac:dyDescent="0.25">
      <c r="B483" s="3" t="s">
        <v>374</v>
      </c>
      <c r="C483" s="12">
        <v>72655</v>
      </c>
      <c r="D483" s="8">
        <v>0.30737391372579792</v>
      </c>
      <c r="E483" s="8">
        <v>0.32228259803440767</v>
      </c>
      <c r="F483" s="8">
        <v>0.11770013927849815</v>
      </c>
      <c r="G483" s="8">
        <v>0.20479824234458677</v>
      </c>
      <c r="H483" s="8">
        <v>3.3289522725935224E-2</v>
      </c>
      <c r="I483" s="8">
        <v>0</v>
      </c>
      <c r="J483" s="8">
        <v>0</v>
      </c>
      <c r="K483" s="8">
        <v>1.4555583890774271E-2</v>
      </c>
      <c r="L483" s="40">
        <v>0.63584061661275892</v>
      </c>
      <c r="M483" s="40" t="s">
        <v>2</v>
      </c>
      <c r="N483" s="9" t="s">
        <v>1</v>
      </c>
    </row>
    <row r="484" spans="2:14" x14ac:dyDescent="0.25">
      <c r="B484" s="3" t="s">
        <v>375</v>
      </c>
      <c r="C484" s="12">
        <v>70526</v>
      </c>
      <c r="D484" s="8">
        <v>0.27079138919002632</v>
      </c>
      <c r="E484" s="8">
        <v>0.10748025398792009</v>
      </c>
      <c r="F484" s="8">
        <v>0.42357131794951214</v>
      </c>
      <c r="G484" s="8">
        <v>0.16002013318878736</v>
      </c>
      <c r="H484" s="8">
        <v>2.9464147436890197E-2</v>
      </c>
      <c r="I484" s="8">
        <v>0</v>
      </c>
      <c r="J484" s="8">
        <v>0</v>
      </c>
      <c r="K484" s="8">
        <v>8.6727582468638688E-3</v>
      </c>
      <c r="L484" s="40">
        <v>0.66695970280463945</v>
      </c>
      <c r="M484" s="40" t="s">
        <v>3</v>
      </c>
      <c r="N484" s="9" t="s">
        <v>1</v>
      </c>
    </row>
    <row r="485" spans="2:14" x14ac:dyDescent="0.25">
      <c r="B485" s="3" t="s">
        <v>376</v>
      </c>
      <c r="C485" s="12">
        <v>72208</v>
      </c>
      <c r="D485" s="8">
        <v>0.23289363887284165</v>
      </c>
      <c r="E485" s="8">
        <v>0.19901790872328134</v>
      </c>
      <c r="F485" s="8">
        <v>0.44316066499775336</v>
      </c>
      <c r="G485" s="8">
        <v>9.2079080813916164E-2</v>
      </c>
      <c r="H485" s="8">
        <v>2.9350407599974326E-2</v>
      </c>
      <c r="I485" s="8">
        <v>0</v>
      </c>
      <c r="J485" s="8">
        <v>0</v>
      </c>
      <c r="K485" s="8">
        <v>3.4982989922331341E-3</v>
      </c>
      <c r="L485" s="40">
        <v>0.73828384666518942</v>
      </c>
      <c r="M485" s="40" t="s">
        <v>3</v>
      </c>
      <c r="N485" s="9" t="s">
        <v>1</v>
      </c>
    </row>
    <row r="486" spans="2:14" x14ac:dyDescent="0.25">
      <c r="B486" s="3" t="s">
        <v>707</v>
      </c>
      <c r="C486" s="12">
        <v>69515</v>
      </c>
      <c r="D486" s="8">
        <v>0.31617060712515355</v>
      </c>
      <c r="E486" s="8">
        <v>0.20142675488695877</v>
      </c>
      <c r="F486" s="8">
        <v>0.10935580508200608</v>
      </c>
      <c r="G486" s="8">
        <v>0.20890536433974871</v>
      </c>
      <c r="H486" s="8">
        <v>0.15911980861656502</v>
      </c>
      <c r="I486" s="8">
        <v>0</v>
      </c>
      <c r="J486" s="8">
        <v>0</v>
      </c>
      <c r="K486" s="8">
        <v>5.0216599495678787E-3</v>
      </c>
      <c r="L486" s="40">
        <v>0.65288067323599219</v>
      </c>
      <c r="M486" s="40" t="s">
        <v>1</v>
      </c>
      <c r="N486" s="9" t="s">
        <v>1</v>
      </c>
    </row>
    <row r="487" spans="2:14" x14ac:dyDescent="0.25">
      <c r="B487" s="3" t="s">
        <v>377</v>
      </c>
      <c r="C487" s="12">
        <v>71645</v>
      </c>
      <c r="D487" s="8">
        <v>0.29520212239758981</v>
      </c>
      <c r="E487" s="8">
        <v>0.25952156122127795</v>
      </c>
      <c r="F487" s="8">
        <v>0.23463285219659158</v>
      </c>
      <c r="G487" s="8">
        <v>6.8483295112190298E-2</v>
      </c>
      <c r="H487" s="8">
        <v>0.12251000494626557</v>
      </c>
      <c r="I487" s="8">
        <v>0</v>
      </c>
      <c r="J487" s="8">
        <v>0</v>
      </c>
      <c r="K487" s="8">
        <v>1.9650164126084807E-2</v>
      </c>
      <c r="L487" s="40">
        <v>0.68671924070067691</v>
      </c>
      <c r="M487" s="40" t="s">
        <v>1</v>
      </c>
      <c r="N487" s="9" t="s">
        <v>1</v>
      </c>
    </row>
    <row r="488" spans="2:14" x14ac:dyDescent="0.25">
      <c r="B488" s="3" t="s">
        <v>378</v>
      </c>
      <c r="C488" s="12">
        <v>75638</v>
      </c>
      <c r="D488" s="8">
        <v>0.35852207849753737</v>
      </c>
      <c r="E488" s="8">
        <v>0.45767506859587231</v>
      </c>
      <c r="F488" s="8">
        <v>2.6824820628184809E-2</v>
      </c>
      <c r="G488" s="8">
        <v>0.12599485317926956</v>
      </c>
      <c r="H488" s="8">
        <v>3.0983179099135949E-2</v>
      </c>
      <c r="I488" s="8">
        <v>0</v>
      </c>
      <c r="J488" s="8">
        <v>0</v>
      </c>
      <c r="K488" s="8">
        <v>0</v>
      </c>
      <c r="L488" s="40">
        <v>0.65928501546841534</v>
      </c>
      <c r="M488" s="40" t="s">
        <v>2</v>
      </c>
      <c r="N488" s="9" t="s">
        <v>1</v>
      </c>
    </row>
    <row r="489" spans="2:14" x14ac:dyDescent="0.25">
      <c r="B489" s="3" t="s">
        <v>379</v>
      </c>
      <c r="C489" s="12">
        <v>72058</v>
      </c>
      <c r="D489" s="8">
        <v>0.23469409216144027</v>
      </c>
      <c r="E489" s="8">
        <v>0.48076639956253814</v>
      </c>
      <c r="F489" s="8">
        <v>4.3199360632637178E-2</v>
      </c>
      <c r="G489" s="8">
        <v>0.18848718110501189</v>
      </c>
      <c r="H489" s="8">
        <v>4.9172397837928788E-2</v>
      </c>
      <c r="I489" s="8">
        <v>0</v>
      </c>
      <c r="J489" s="8">
        <v>0</v>
      </c>
      <c r="K489" s="8">
        <v>3.6805687004437715E-3</v>
      </c>
      <c r="L489" s="40">
        <v>0.6089261428293874</v>
      </c>
      <c r="M489" s="40" t="s">
        <v>2</v>
      </c>
      <c r="N489" s="9" t="s">
        <v>1</v>
      </c>
    </row>
    <row r="490" spans="2:14" x14ac:dyDescent="0.25">
      <c r="B490" s="3" t="s">
        <v>380</v>
      </c>
      <c r="C490" s="12">
        <v>72559</v>
      </c>
      <c r="D490" s="8">
        <v>0.14665781853281853</v>
      </c>
      <c r="E490" s="8">
        <v>0.47343548906048905</v>
      </c>
      <c r="F490" s="8">
        <v>1.9385456885456884E-2</v>
      </c>
      <c r="G490" s="8">
        <v>0.28285875160875162</v>
      </c>
      <c r="H490" s="8">
        <v>7.4605855855855857E-2</v>
      </c>
      <c r="I490" s="8">
        <v>0</v>
      </c>
      <c r="J490" s="8">
        <v>0</v>
      </c>
      <c r="K490" s="8">
        <v>3.0566280566280564E-3</v>
      </c>
      <c r="L490" s="40">
        <v>0.63651649002880417</v>
      </c>
      <c r="M490" s="40" t="s">
        <v>2</v>
      </c>
      <c r="N490" s="9" t="s">
        <v>1</v>
      </c>
    </row>
    <row r="491" spans="2:14" x14ac:dyDescent="0.25">
      <c r="B491" s="3" t="s">
        <v>381</v>
      </c>
      <c r="C491" s="12">
        <v>73523</v>
      </c>
      <c r="D491" s="8">
        <v>0.20562433202707517</v>
      </c>
      <c r="E491" s="8">
        <v>0.45907552547203417</v>
      </c>
      <c r="F491" s="8">
        <v>3.9232276451727825E-2</v>
      </c>
      <c r="G491" s="8">
        <v>0.22236818667616673</v>
      </c>
      <c r="H491" s="8">
        <v>4.9830780192376203E-2</v>
      </c>
      <c r="I491" s="8">
        <v>0</v>
      </c>
      <c r="J491" s="8">
        <v>0</v>
      </c>
      <c r="K491" s="8">
        <v>2.3868899180619879E-2</v>
      </c>
      <c r="L491" s="40">
        <v>0.60054676767814152</v>
      </c>
      <c r="M491" s="40" t="s">
        <v>2</v>
      </c>
      <c r="N491" s="9" t="s">
        <v>1</v>
      </c>
    </row>
    <row r="492" spans="2:14" x14ac:dyDescent="0.25">
      <c r="B492" s="3" t="s">
        <v>382</v>
      </c>
      <c r="C492" s="12">
        <v>75992</v>
      </c>
      <c r="D492" s="8">
        <v>0.29278692854851796</v>
      </c>
      <c r="E492" s="8">
        <v>0.43482198449085868</v>
      </c>
      <c r="F492" s="8">
        <v>5.992339767174204E-2</v>
      </c>
      <c r="G492" s="8">
        <v>0.17860040376596667</v>
      </c>
      <c r="H492" s="8">
        <v>3.386728552291466E-2</v>
      </c>
      <c r="I492" s="8">
        <v>0</v>
      </c>
      <c r="J492" s="8">
        <v>0</v>
      </c>
      <c r="K492" s="8">
        <v>0</v>
      </c>
      <c r="L492" s="40">
        <v>0.65734551005368991</v>
      </c>
      <c r="M492" s="40" t="s">
        <v>2</v>
      </c>
      <c r="N492" s="9" t="s">
        <v>1</v>
      </c>
    </row>
    <row r="493" spans="2:14" x14ac:dyDescent="0.25">
      <c r="B493" s="3" t="s">
        <v>708</v>
      </c>
      <c r="C493" s="12">
        <v>77219</v>
      </c>
      <c r="D493" s="8">
        <v>0.23588124737696842</v>
      </c>
      <c r="E493" s="8">
        <v>9.8352279984672372E-2</v>
      </c>
      <c r="F493" s="8">
        <v>0.48734558327098881</v>
      </c>
      <c r="G493" s="8">
        <v>0.14944437348320347</v>
      </c>
      <c r="H493" s="8">
        <v>2.3301644070580076E-2</v>
      </c>
      <c r="I493" s="8">
        <v>0</v>
      </c>
      <c r="J493" s="8">
        <v>0</v>
      </c>
      <c r="K493" s="8">
        <v>5.6748718135868478E-3</v>
      </c>
      <c r="L493" s="40">
        <v>0.68657972778720266</v>
      </c>
      <c r="M493" s="40" t="s">
        <v>3</v>
      </c>
      <c r="N493" s="9" t="s">
        <v>1</v>
      </c>
    </row>
    <row r="494" spans="2:14" x14ac:dyDescent="0.25">
      <c r="B494" s="3" t="s">
        <v>383</v>
      </c>
      <c r="C494" s="12">
        <v>70351</v>
      </c>
      <c r="D494" s="8">
        <v>0.15846284767322077</v>
      </c>
      <c r="E494" s="8">
        <v>0.50718860572401125</v>
      </c>
      <c r="F494" s="8">
        <v>3.0344426031262597E-2</v>
      </c>
      <c r="G494" s="8">
        <v>0.25419895194159536</v>
      </c>
      <c r="H494" s="8">
        <v>4.9805168629909975E-2</v>
      </c>
      <c r="I494" s="8">
        <v>0</v>
      </c>
      <c r="J494" s="8">
        <v>0</v>
      </c>
      <c r="K494" s="8">
        <v>0</v>
      </c>
      <c r="L494" s="40">
        <v>0.56125712498756242</v>
      </c>
      <c r="M494" s="40" t="s">
        <v>2</v>
      </c>
      <c r="N494" s="9" t="s">
        <v>1</v>
      </c>
    </row>
    <row r="495" spans="2:14" x14ac:dyDescent="0.25">
      <c r="B495" s="3" t="s">
        <v>384</v>
      </c>
      <c r="C495" s="12">
        <v>72556</v>
      </c>
      <c r="D495" s="8">
        <v>0.2542220996760185</v>
      </c>
      <c r="E495" s="8">
        <v>0.10682199397991773</v>
      </c>
      <c r="F495" s="8">
        <v>0.30711610486891383</v>
      </c>
      <c r="G495" s="8">
        <v>0.2472369660623607</v>
      </c>
      <c r="H495" s="8">
        <v>7.8950391764895114E-2</v>
      </c>
      <c r="I495" s="8">
        <v>0</v>
      </c>
      <c r="J495" s="8">
        <v>0</v>
      </c>
      <c r="K495" s="8">
        <v>5.6524436478941203E-3</v>
      </c>
      <c r="L495" s="40">
        <v>0.64426098461877723</v>
      </c>
      <c r="M495" s="40" t="s">
        <v>3</v>
      </c>
      <c r="N495" s="9" t="s">
        <v>1</v>
      </c>
    </row>
    <row r="496" spans="2:14" x14ac:dyDescent="0.25">
      <c r="B496" s="3" t="s">
        <v>709</v>
      </c>
      <c r="C496" s="12">
        <v>74214</v>
      </c>
      <c r="D496" s="8">
        <v>0.15699558173784978</v>
      </c>
      <c r="E496" s="8">
        <v>0.48760782663580898</v>
      </c>
      <c r="F496" s="8">
        <v>2.7182831895644854E-2</v>
      </c>
      <c r="G496" s="8">
        <v>0.24988428361035137</v>
      </c>
      <c r="H496" s="8">
        <v>7.1870397643593514E-2</v>
      </c>
      <c r="I496" s="8">
        <v>0</v>
      </c>
      <c r="J496" s="8">
        <v>0</v>
      </c>
      <c r="K496" s="8">
        <v>6.4590784767515255E-3</v>
      </c>
      <c r="L496" s="40">
        <v>0.60526315789473684</v>
      </c>
      <c r="M496" s="40" t="s">
        <v>2</v>
      </c>
      <c r="N496" s="9" t="s">
        <v>1</v>
      </c>
    </row>
    <row r="497" spans="2:14" x14ac:dyDescent="0.25">
      <c r="B497" s="3" t="s">
        <v>385</v>
      </c>
      <c r="C497" s="12">
        <v>76632</v>
      </c>
      <c r="D497" s="8">
        <v>0.39122438683007016</v>
      </c>
      <c r="E497" s="8">
        <v>0.3143889458522533</v>
      </c>
      <c r="F497" s="8">
        <v>0.1063750142408411</v>
      </c>
      <c r="G497" s="8">
        <v>0.14839770193512686</v>
      </c>
      <c r="H497" s="8">
        <v>2.8725810914180621E-2</v>
      </c>
      <c r="I497" s="8">
        <v>0</v>
      </c>
      <c r="J497" s="8">
        <v>0</v>
      </c>
      <c r="K497" s="8">
        <v>1.0888140227527952E-2</v>
      </c>
      <c r="L497" s="40">
        <v>0.62691825869088635</v>
      </c>
      <c r="M497" s="40" t="s">
        <v>1</v>
      </c>
      <c r="N497" s="9" t="s">
        <v>1</v>
      </c>
    </row>
    <row r="498" spans="2:14" x14ac:dyDescent="0.25">
      <c r="B498" s="3" t="s">
        <v>386</v>
      </c>
      <c r="C498" s="12">
        <v>74719</v>
      </c>
      <c r="D498" s="8">
        <v>0.29003956333797348</v>
      </c>
      <c r="E498" s="8">
        <v>0.10744376877426917</v>
      </c>
      <c r="F498" s="8">
        <v>0.46228661440398566</v>
      </c>
      <c r="G498" s="8">
        <v>0.12176716242948202</v>
      </c>
      <c r="H498" s="8">
        <v>1.8462891054289693E-2</v>
      </c>
      <c r="I498" s="8">
        <v>0</v>
      </c>
      <c r="J498" s="8">
        <v>0</v>
      </c>
      <c r="K498" s="8">
        <v>0</v>
      </c>
      <c r="L498" s="40">
        <v>0.70509508960237688</v>
      </c>
      <c r="M498" s="40" t="s">
        <v>3</v>
      </c>
      <c r="N498" s="9" t="s">
        <v>1</v>
      </c>
    </row>
    <row r="499" spans="2:14" x14ac:dyDescent="0.25">
      <c r="B499" s="3" t="s">
        <v>387</v>
      </c>
      <c r="C499" s="12">
        <v>72679</v>
      </c>
      <c r="D499" s="8">
        <v>0.18384229717411121</v>
      </c>
      <c r="E499" s="8">
        <v>0.4662944393801276</v>
      </c>
      <c r="F499" s="8">
        <v>4.0337283500455789E-2</v>
      </c>
      <c r="G499" s="8">
        <v>0.25717866909753873</v>
      </c>
      <c r="H499" s="8">
        <v>4.6923427529626256E-2</v>
      </c>
      <c r="I499" s="8">
        <v>0</v>
      </c>
      <c r="J499" s="8">
        <v>0</v>
      </c>
      <c r="K499" s="8">
        <v>5.423883318140383E-3</v>
      </c>
      <c r="L499" s="40">
        <v>0.53093740970569214</v>
      </c>
      <c r="M499" s="40" t="s">
        <v>2</v>
      </c>
      <c r="N499" s="9" t="s">
        <v>1</v>
      </c>
    </row>
    <row r="500" spans="2:14" x14ac:dyDescent="0.25">
      <c r="B500" s="3" t="s">
        <v>710</v>
      </c>
      <c r="C500" s="12">
        <v>73716</v>
      </c>
      <c r="D500" s="8">
        <v>0.24413825498101538</v>
      </c>
      <c r="E500" s="8">
        <v>0.528574783731945</v>
      </c>
      <c r="F500" s="8">
        <v>1.0803616863036755E-2</v>
      </c>
      <c r="G500" s="8">
        <v>0.17317101812345873</v>
      </c>
      <c r="H500" s="8">
        <v>3.9632833600814182E-2</v>
      </c>
      <c r="I500" s="8">
        <v>0</v>
      </c>
      <c r="J500" s="8">
        <v>0</v>
      </c>
      <c r="K500" s="8">
        <v>3.6794926997299098E-3</v>
      </c>
      <c r="L500" s="40">
        <v>0.50366270551847636</v>
      </c>
      <c r="M500" s="40" t="s">
        <v>2</v>
      </c>
      <c r="N500" s="9" t="s">
        <v>1</v>
      </c>
    </row>
    <row r="501" spans="2:14" x14ac:dyDescent="0.25">
      <c r="B501" s="3" t="s">
        <v>711</v>
      </c>
      <c r="C501" s="12">
        <v>71003</v>
      </c>
      <c r="D501" s="8">
        <v>0.19793593613085386</v>
      </c>
      <c r="E501" s="8">
        <v>0.10084704507837601</v>
      </c>
      <c r="F501" s="8">
        <v>0.49329179242527504</v>
      </c>
      <c r="G501" s="8">
        <v>0.16855223444649986</v>
      </c>
      <c r="H501" s="8">
        <v>3.937299191899523E-2</v>
      </c>
      <c r="I501" s="8">
        <v>0</v>
      </c>
      <c r="J501" s="8">
        <v>0</v>
      </c>
      <c r="K501" s="8">
        <v>0</v>
      </c>
      <c r="L501" s="40">
        <v>0.65214145881159946</v>
      </c>
      <c r="M501" s="40" t="s">
        <v>3</v>
      </c>
      <c r="N501" s="9" t="s">
        <v>1</v>
      </c>
    </row>
    <row r="502" spans="2:14" x14ac:dyDescent="0.25">
      <c r="B502" s="3" t="s">
        <v>712</v>
      </c>
      <c r="C502" s="12">
        <v>72745</v>
      </c>
      <c r="D502" s="8">
        <v>0.31936024534626634</v>
      </c>
      <c r="E502" s="8">
        <v>0.19051779473646674</v>
      </c>
      <c r="F502" s="8">
        <v>9.0435774909064973E-2</v>
      </c>
      <c r="G502" s="8">
        <v>0.15039940089865203</v>
      </c>
      <c r="H502" s="8">
        <v>0.24315312745167963</v>
      </c>
      <c r="I502" s="8">
        <v>0</v>
      </c>
      <c r="J502" s="8">
        <v>0</v>
      </c>
      <c r="K502" s="8">
        <v>6.1336566578703376E-3</v>
      </c>
      <c r="L502" s="40">
        <v>0.66115884253213275</v>
      </c>
      <c r="M502" s="40" t="s">
        <v>1</v>
      </c>
      <c r="N502" s="9" t="s">
        <v>1</v>
      </c>
    </row>
    <row r="503" spans="2:14" x14ac:dyDescent="0.25">
      <c r="B503" s="3" t="s">
        <v>388</v>
      </c>
      <c r="C503" s="12">
        <v>76953</v>
      </c>
      <c r="D503" s="8">
        <v>0.12606953319614428</v>
      </c>
      <c r="E503" s="8">
        <v>0.61153832268312935</v>
      </c>
      <c r="F503" s="8">
        <v>5.5778186938156615E-2</v>
      </c>
      <c r="G503" s="8">
        <v>8.9894942055669877E-2</v>
      </c>
      <c r="H503" s="8">
        <v>0.10395682154590419</v>
      </c>
      <c r="I503" s="8">
        <v>0</v>
      </c>
      <c r="J503" s="8">
        <v>0</v>
      </c>
      <c r="K503" s="8">
        <v>1.2762193580995704E-2</v>
      </c>
      <c r="L503" s="40">
        <v>0.71800969422894489</v>
      </c>
      <c r="M503" s="40" t="s">
        <v>2</v>
      </c>
      <c r="N503" s="9" t="s">
        <v>2</v>
      </c>
    </row>
    <row r="504" spans="2:14" x14ac:dyDescent="0.25">
      <c r="B504" s="3" t="s">
        <v>389</v>
      </c>
      <c r="C504" s="12">
        <v>76019</v>
      </c>
      <c r="D504" s="8">
        <v>0.26303799242955278</v>
      </c>
      <c r="E504" s="8">
        <v>0.13202719753259498</v>
      </c>
      <c r="F504" s="8">
        <v>0.36776251226692835</v>
      </c>
      <c r="G504" s="8">
        <v>0.19174961446796579</v>
      </c>
      <c r="H504" s="8">
        <v>4.5422683302958081E-2</v>
      </c>
      <c r="I504" s="8">
        <v>0</v>
      </c>
      <c r="J504" s="8">
        <v>0</v>
      </c>
      <c r="K504" s="8">
        <v>0</v>
      </c>
      <c r="L504" s="40">
        <v>0.60744024520185746</v>
      </c>
      <c r="M504" s="40" t="s">
        <v>3</v>
      </c>
      <c r="N504" s="9" t="s">
        <v>1</v>
      </c>
    </row>
    <row r="505" spans="2:14" x14ac:dyDescent="0.25">
      <c r="B505" s="3" t="s">
        <v>713</v>
      </c>
      <c r="C505" s="12">
        <v>74621</v>
      </c>
      <c r="D505" s="8">
        <v>0.34801846529047992</v>
      </c>
      <c r="E505" s="8">
        <v>0.27518508840693318</v>
      </c>
      <c r="F505" s="8">
        <v>0.10756902708823274</v>
      </c>
      <c r="G505" s="8">
        <v>0.17040327497604738</v>
      </c>
      <c r="H505" s="8">
        <v>8.2170542635658914E-2</v>
      </c>
      <c r="I505" s="8">
        <v>0</v>
      </c>
      <c r="J505" s="8">
        <v>0</v>
      </c>
      <c r="K505" s="8">
        <v>1.6653601602647852E-2</v>
      </c>
      <c r="L505" s="40">
        <v>0.65173342624730302</v>
      </c>
      <c r="M505" s="40" t="s">
        <v>1</v>
      </c>
      <c r="N505" s="9" t="s">
        <v>1</v>
      </c>
    </row>
    <row r="506" spans="2:14" x14ac:dyDescent="0.25">
      <c r="B506" s="3" t="s">
        <v>390</v>
      </c>
      <c r="C506" s="12">
        <v>75561</v>
      </c>
      <c r="D506" s="8">
        <v>6.024606696248487E-2</v>
      </c>
      <c r="E506" s="8">
        <v>0.71797095603065753</v>
      </c>
      <c r="F506" s="8">
        <v>2.7712787414279953E-2</v>
      </c>
      <c r="G506" s="8">
        <v>7.4041952400161357E-2</v>
      </c>
      <c r="H506" s="8">
        <v>9.7882210568777731E-2</v>
      </c>
      <c r="I506" s="8">
        <v>0</v>
      </c>
      <c r="J506" s="8">
        <v>0</v>
      </c>
      <c r="K506" s="8">
        <v>2.2146026623638564E-2</v>
      </c>
      <c r="L506" s="40">
        <v>0.61296171305303004</v>
      </c>
      <c r="M506" s="40" t="s">
        <v>2</v>
      </c>
      <c r="N506" s="9" t="s">
        <v>2</v>
      </c>
    </row>
    <row r="507" spans="2:14" x14ac:dyDescent="0.25">
      <c r="B507" s="3" t="s">
        <v>391</v>
      </c>
      <c r="C507" s="12">
        <v>72935</v>
      </c>
      <c r="D507" s="8">
        <v>0.23802841606735661</v>
      </c>
      <c r="E507" s="8">
        <v>0.45224034769728505</v>
      </c>
      <c r="F507" s="8">
        <v>8.4780447874641882E-2</v>
      </c>
      <c r="G507" s="8">
        <v>0.16445457911867314</v>
      </c>
      <c r="H507" s="8">
        <v>5.3791732444600365E-2</v>
      </c>
      <c r="I507" s="8">
        <v>0</v>
      </c>
      <c r="J507" s="8">
        <v>0</v>
      </c>
      <c r="K507" s="8">
        <v>6.7044767974429442E-3</v>
      </c>
      <c r="L507" s="40">
        <v>0.73878110646466033</v>
      </c>
      <c r="M507" s="40" t="s">
        <v>2</v>
      </c>
      <c r="N507" s="9" t="s">
        <v>1</v>
      </c>
    </row>
    <row r="508" spans="2:14" x14ac:dyDescent="0.25">
      <c r="B508" s="3" t="s">
        <v>392</v>
      </c>
      <c r="C508" s="12">
        <v>74822</v>
      </c>
      <c r="D508" s="8">
        <v>0.29903416137397121</v>
      </c>
      <c r="E508" s="8">
        <v>0.18657221240933519</v>
      </c>
      <c r="F508" s="8">
        <v>0.26205419219061221</v>
      </c>
      <c r="G508" s="8">
        <v>0.21272877597805254</v>
      </c>
      <c r="H508" s="8">
        <v>3.2526588748167912E-2</v>
      </c>
      <c r="I508" s="8">
        <v>0</v>
      </c>
      <c r="J508" s="8">
        <v>0</v>
      </c>
      <c r="K508" s="8">
        <v>7.0840692998609496E-3</v>
      </c>
      <c r="L508" s="40">
        <v>0.67522921065996633</v>
      </c>
      <c r="M508" s="40" t="s">
        <v>1</v>
      </c>
      <c r="N508" s="9" t="s">
        <v>1</v>
      </c>
    </row>
    <row r="509" spans="2:14" x14ac:dyDescent="0.25">
      <c r="B509" s="3" t="s">
        <v>393</v>
      </c>
      <c r="C509" s="12">
        <v>77386</v>
      </c>
      <c r="D509" s="8">
        <v>0.10774847870182556</v>
      </c>
      <c r="E509" s="8">
        <v>5.7038539553752536E-2</v>
      </c>
      <c r="F509" s="8">
        <v>0.63057200811359027</v>
      </c>
      <c r="G509" s="8">
        <v>0.17473427991886409</v>
      </c>
      <c r="H509" s="8">
        <v>2.9906693711967546E-2</v>
      </c>
      <c r="I509" s="8">
        <v>0</v>
      </c>
      <c r="J509" s="8">
        <v>0</v>
      </c>
      <c r="K509" s="8">
        <v>0</v>
      </c>
      <c r="L509" s="40">
        <v>0.78415992556793224</v>
      </c>
      <c r="M509" s="40" t="s">
        <v>3</v>
      </c>
      <c r="N509" s="9" t="s">
        <v>3</v>
      </c>
    </row>
    <row r="510" spans="2:14" x14ac:dyDescent="0.25">
      <c r="B510" s="3" t="s">
        <v>394</v>
      </c>
      <c r="C510" s="12">
        <v>72908</v>
      </c>
      <c r="D510" s="8">
        <v>0.14063899671543745</v>
      </c>
      <c r="E510" s="8">
        <v>0.56518363690653928</v>
      </c>
      <c r="F510" s="8">
        <v>2.9282372847616204E-2</v>
      </c>
      <c r="G510" s="8">
        <v>0.19462526127202151</v>
      </c>
      <c r="H510" s="8">
        <v>5.4762615706180948E-2</v>
      </c>
      <c r="I510" s="8">
        <v>0</v>
      </c>
      <c r="J510" s="8">
        <v>0</v>
      </c>
      <c r="K510" s="8">
        <v>1.5507116552204638E-2</v>
      </c>
      <c r="L510" s="40">
        <v>0.67941789652713003</v>
      </c>
      <c r="M510" s="40" t="s">
        <v>2</v>
      </c>
      <c r="N510" s="9" t="s">
        <v>2</v>
      </c>
    </row>
    <row r="511" spans="2:14" x14ac:dyDescent="0.25">
      <c r="B511" s="3" t="s">
        <v>395</v>
      </c>
      <c r="C511" s="12">
        <v>74828</v>
      </c>
      <c r="D511" s="8">
        <v>0.18465084853543182</v>
      </c>
      <c r="E511" s="8">
        <v>0.50661738404673895</v>
      </c>
      <c r="F511" s="8">
        <v>4.1135090020269466E-2</v>
      </c>
      <c r="G511" s="8">
        <v>0.18709510750765074</v>
      </c>
      <c r="H511" s="8">
        <v>6.8757203608759587E-2</v>
      </c>
      <c r="I511" s="8">
        <v>0</v>
      </c>
      <c r="J511" s="8">
        <v>0</v>
      </c>
      <c r="K511" s="8">
        <v>1.1744366281149398E-2</v>
      </c>
      <c r="L511" s="40">
        <v>0.62336291227882612</v>
      </c>
      <c r="M511" s="40" t="s">
        <v>2</v>
      </c>
      <c r="N511" s="9" t="s">
        <v>1</v>
      </c>
    </row>
    <row r="512" spans="2:14" x14ac:dyDescent="0.25">
      <c r="B512" s="3" t="s">
        <v>714</v>
      </c>
      <c r="C512" s="12">
        <v>72629</v>
      </c>
      <c r="D512" s="8">
        <v>7.6125073056692E-2</v>
      </c>
      <c r="E512" s="8">
        <v>0.68034566251982964</v>
      </c>
      <c r="F512" s="8">
        <v>5.8403606913250396E-2</v>
      </c>
      <c r="G512" s="8">
        <v>7.9005594055272604E-2</v>
      </c>
      <c r="H512" s="8">
        <v>8.8064623862402935E-2</v>
      </c>
      <c r="I512" s="8">
        <v>0</v>
      </c>
      <c r="J512" s="8">
        <v>0</v>
      </c>
      <c r="K512" s="8">
        <v>1.8055439592552392E-2</v>
      </c>
      <c r="L512" s="40">
        <v>0.63800961048616944</v>
      </c>
      <c r="M512" s="40" t="s">
        <v>2</v>
      </c>
      <c r="N512" s="9" t="s">
        <v>2</v>
      </c>
    </row>
    <row r="513" spans="2:14" x14ac:dyDescent="0.25">
      <c r="B513" s="3" t="s">
        <v>715</v>
      </c>
      <c r="C513" s="12">
        <v>73602</v>
      </c>
      <c r="D513" s="8">
        <v>0.14986545228731113</v>
      </c>
      <c r="E513" s="8">
        <v>0.55429517698199127</v>
      </c>
      <c r="F513" s="8">
        <v>3.0035189401780168E-2</v>
      </c>
      <c r="G513" s="8">
        <v>0.19759884081970608</v>
      </c>
      <c r="H513" s="8">
        <v>5.4398675222521217E-2</v>
      </c>
      <c r="I513" s="8">
        <v>0</v>
      </c>
      <c r="J513" s="8">
        <v>0</v>
      </c>
      <c r="K513" s="8">
        <v>1.3806665286690126E-2</v>
      </c>
      <c r="L513" s="40">
        <v>0.61151870873074099</v>
      </c>
      <c r="M513" s="40" t="s">
        <v>2</v>
      </c>
      <c r="N513" s="9" t="s">
        <v>1</v>
      </c>
    </row>
    <row r="514" spans="2:14" x14ac:dyDescent="0.25">
      <c r="B514" s="3" t="s">
        <v>396</v>
      </c>
      <c r="C514" s="12">
        <v>72516</v>
      </c>
      <c r="D514" s="8">
        <v>9.3914246196403872E-2</v>
      </c>
      <c r="E514" s="8">
        <v>0.64931831653823358</v>
      </c>
      <c r="F514" s="8">
        <v>2.5824935783442006E-2</v>
      </c>
      <c r="G514" s="8">
        <v>0.13967595336889943</v>
      </c>
      <c r="H514" s="8">
        <v>6.9116775340841735E-2</v>
      </c>
      <c r="I514" s="8">
        <v>0</v>
      </c>
      <c r="J514" s="8">
        <v>0</v>
      </c>
      <c r="K514" s="8">
        <v>2.2149772772179412E-2</v>
      </c>
      <c r="L514" s="40">
        <v>0.66600474378068286</v>
      </c>
      <c r="M514" s="40" t="s">
        <v>2</v>
      </c>
      <c r="N514" s="9" t="s">
        <v>2</v>
      </c>
    </row>
    <row r="515" spans="2:14" x14ac:dyDescent="0.25">
      <c r="B515" s="3" t="s">
        <v>716</v>
      </c>
      <c r="C515" s="12">
        <v>74080</v>
      </c>
      <c r="D515" s="8">
        <v>0.32587850493416454</v>
      </c>
      <c r="E515" s="8">
        <v>0.33029549076067205</v>
      </c>
      <c r="F515" s="8">
        <v>4.8447066059098154E-2</v>
      </c>
      <c r="G515" s="8">
        <v>0.19490648849626793</v>
      </c>
      <c r="H515" s="8">
        <v>8.4397976014089632E-2</v>
      </c>
      <c r="I515" s="8">
        <v>0</v>
      </c>
      <c r="J515" s="8">
        <v>0</v>
      </c>
      <c r="K515" s="8">
        <v>1.6074473735707695E-2</v>
      </c>
      <c r="L515" s="40">
        <v>0.5123785097192225</v>
      </c>
      <c r="M515" s="40" t="s">
        <v>2</v>
      </c>
      <c r="N515" s="9" t="s">
        <v>1</v>
      </c>
    </row>
    <row r="516" spans="2:14" x14ac:dyDescent="0.25">
      <c r="B516" s="3" t="s">
        <v>397</v>
      </c>
      <c r="C516" s="12">
        <v>70267</v>
      </c>
      <c r="D516" s="8">
        <v>6.6011091182715892E-2</v>
      </c>
      <c r="E516" s="8">
        <v>0.71152617148040487</v>
      </c>
      <c r="F516" s="8">
        <v>3.0181210959242998E-2</v>
      </c>
      <c r="G516" s="8">
        <v>7.1597913703176863E-2</v>
      </c>
      <c r="H516" s="8">
        <v>9.6934463067186186E-2</v>
      </c>
      <c r="I516" s="8">
        <v>0</v>
      </c>
      <c r="J516" s="8">
        <v>0</v>
      </c>
      <c r="K516" s="8">
        <v>2.3749149607273177E-2</v>
      </c>
      <c r="L516" s="40">
        <v>0.6376392901361948</v>
      </c>
      <c r="M516" s="40" t="s">
        <v>2</v>
      </c>
      <c r="N516" s="9" t="s">
        <v>2</v>
      </c>
    </row>
    <row r="517" spans="2:14" x14ac:dyDescent="0.25">
      <c r="B517" s="3" t="s">
        <v>398</v>
      </c>
      <c r="C517" s="12">
        <v>72097</v>
      </c>
      <c r="D517" s="8">
        <v>0.13211310051409325</v>
      </c>
      <c r="E517" s="8">
        <v>0.53115582343556111</v>
      </c>
      <c r="F517" s="8">
        <v>2.851887963127105E-2</v>
      </c>
      <c r="G517" s="8">
        <v>0.24811646871122142</v>
      </c>
      <c r="H517" s="8">
        <v>4.8861017550079773E-2</v>
      </c>
      <c r="I517" s="8">
        <v>0</v>
      </c>
      <c r="J517" s="8">
        <v>0</v>
      </c>
      <c r="K517" s="8">
        <v>1.1234710157773444E-2</v>
      </c>
      <c r="L517" s="40">
        <v>0.61469964076175154</v>
      </c>
      <c r="M517" s="40" t="s">
        <v>2</v>
      </c>
      <c r="N517" s="9" t="s">
        <v>2</v>
      </c>
    </row>
    <row r="518" spans="2:14" x14ac:dyDescent="0.25">
      <c r="B518" s="3" t="s">
        <v>399</v>
      </c>
      <c r="C518" s="12">
        <v>76256</v>
      </c>
      <c r="D518" s="8">
        <v>0.20977376595300856</v>
      </c>
      <c r="E518" s="8">
        <v>0.53988963267782986</v>
      </c>
      <c r="F518" s="8">
        <v>4.1340337170272884E-2</v>
      </c>
      <c r="G518" s="8">
        <v>0.16718184059317695</v>
      </c>
      <c r="H518" s="8">
        <v>3.5727153774676196E-2</v>
      </c>
      <c r="I518" s="8">
        <v>0</v>
      </c>
      <c r="J518" s="8">
        <v>0</v>
      </c>
      <c r="K518" s="8">
        <v>6.0872698310355947E-3</v>
      </c>
      <c r="L518" s="40">
        <v>0.68801143516575747</v>
      </c>
      <c r="M518" s="40" t="s">
        <v>2</v>
      </c>
      <c r="N518" s="9" t="s">
        <v>1</v>
      </c>
    </row>
    <row r="519" spans="2:14" x14ac:dyDescent="0.25">
      <c r="B519" s="3" t="s">
        <v>400</v>
      </c>
      <c r="C519" s="12">
        <v>75602</v>
      </c>
      <c r="D519" s="8">
        <v>0.15382819340402762</v>
      </c>
      <c r="E519" s="8">
        <v>0.54694036384862343</v>
      </c>
      <c r="F519" s="8">
        <v>6.1017608716801244E-2</v>
      </c>
      <c r="G519" s="8">
        <v>0.13728961961280281</v>
      </c>
      <c r="H519" s="8">
        <v>9.1001070143010024E-2</v>
      </c>
      <c r="I519" s="8">
        <v>0</v>
      </c>
      <c r="J519" s="8">
        <v>0</v>
      </c>
      <c r="K519" s="8">
        <v>9.9231442747348964E-3</v>
      </c>
      <c r="L519" s="40">
        <v>0.71003412608132055</v>
      </c>
      <c r="M519" s="40" t="s">
        <v>2</v>
      </c>
      <c r="N519" s="9" t="s">
        <v>2</v>
      </c>
    </row>
    <row r="520" spans="2:14" x14ac:dyDescent="0.25">
      <c r="B520" s="3" t="s">
        <v>717</v>
      </c>
      <c r="C520" s="12">
        <v>70270</v>
      </c>
      <c r="D520" s="8">
        <v>0.270831369591856</v>
      </c>
      <c r="E520" s="8">
        <v>0.42482797624658308</v>
      </c>
      <c r="F520" s="8">
        <v>4.2086907342822132E-2</v>
      </c>
      <c r="G520" s="8">
        <v>0.21672636440757848</v>
      </c>
      <c r="H520" s="8">
        <v>4.5527382411160333E-2</v>
      </c>
      <c r="I520" s="8">
        <v>0</v>
      </c>
      <c r="J520" s="8">
        <v>0</v>
      </c>
      <c r="K520" s="8">
        <v>0</v>
      </c>
      <c r="L520" s="40">
        <v>0.6110004269247189</v>
      </c>
      <c r="M520" s="40" t="s">
        <v>2</v>
      </c>
      <c r="N520" s="9" t="s">
        <v>1</v>
      </c>
    </row>
    <row r="521" spans="2:14" x14ac:dyDescent="0.25">
      <c r="B521" s="3" t="s">
        <v>718</v>
      </c>
      <c r="C521" s="12">
        <v>71731</v>
      </c>
      <c r="D521" s="8">
        <v>8.4186374867631489E-2</v>
      </c>
      <c r="E521" s="8">
        <v>0.37625750088245674</v>
      </c>
      <c r="F521" s="8">
        <v>2.9076950229438757E-2</v>
      </c>
      <c r="G521" s="8">
        <v>0.4449346981997882</v>
      </c>
      <c r="H521" s="8">
        <v>5.6852276738439816E-2</v>
      </c>
      <c r="I521" s="8">
        <v>0</v>
      </c>
      <c r="J521" s="8">
        <v>0</v>
      </c>
      <c r="K521" s="8">
        <v>8.6921990822449707E-3</v>
      </c>
      <c r="L521" s="40">
        <v>0.57226303829585534</v>
      </c>
      <c r="M521" s="40" t="s">
        <v>50</v>
      </c>
      <c r="N521" s="9" t="s">
        <v>2</v>
      </c>
    </row>
    <row r="522" spans="2:14" x14ac:dyDescent="0.25">
      <c r="B522" s="3" t="s">
        <v>401</v>
      </c>
      <c r="C522" s="12">
        <v>70110</v>
      </c>
      <c r="D522" s="8">
        <v>0.22909386979679072</v>
      </c>
      <c r="E522" s="8">
        <v>0.42843572955185399</v>
      </c>
      <c r="F522" s="8">
        <v>0.12696339518946975</v>
      </c>
      <c r="G522" s="8">
        <v>0.15608779726566477</v>
      </c>
      <c r="H522" s="8">
        <v>5.5704447535366554E-2</v>
      </c>
      <c r="I522" s="8">
        <v>0</v>
      </c>
      <c r="J522" s="8">
        <v>0</v>
      </c>
      <c r="K522" s="8">
        <v>3.7147606608542252E-3</v>
      </c>
      <c r="L522" s="40">
        <v>0.6366852089573527</v>
      </c>
      <c r="M522" s="40" t="s">
        <v>2</v>
      </c>
      <c r="N522" s="9" t="s">
        <v>1</v>
      </c>
    </row>
    <row r="523" spans="2:14" x14ac:dyDescent="0.25">
      <c r="B523" s="3" t="s">
        <v>719</v>
      </c>
      <c r="C523" s="12">
        <v>71189</v>
      </c>
      <c r="D523" s="8">
        <v>0.12294875485821218</v>
      </c>
      <c r="E523" s="8">
        <v>0.10538721750395855</v>
      </c>
      <c r="F523" s="8">
        <v>2.7835756441629479E-2</v>
      </c>
      <c r="G523" s="8">
        <v>0.24629336404203253</v>
      </c>
      <c r="H523" s="8">
        <v>0.49267669497624872</v>
      </c>
      <c r="I523" s="8">
        <v>0</v>
      </c>
      <c r="J523" s="8">
        <v>0</v>
      </c>
      <c r="K523" s="8">
        <v>4.858212177918526E-3</v>
      </c>
      <c r="L523" s="40">
        <v>0.6511399233027575</v>
      </c>
      <c r="M523" s="40" t="s">
        <v>6</v>
      </c>
      <c r="N523" s="9" t="s">
        <v>1</v>
      </c>
    </row>
    <row r="524" spans="2:14" x14ac:dyDescent="0.25">
      <c r="B524" s="3" t="s">
        <v>720</v>
      </c>
      <c r="C524" s="12">
        <v>70125</v>
      </c>
      <c r="D524" s="8">
        <v>0.30781317605264957</v>
      </c>
      <c r="E524" s="8">
        <v>0.29496959897980096</v>
      </c>
      <c r="F524" s="8">
        <v>0.11226743788855237</v>
      </c>
      <c r="G524" s="8">
        <v>0.22826953294013164</v>
      </c>
      <c r="H524" s="8">
        <v>5.6680254138865481E-2</v>
      </c>
      <c r="I524" s="8">
        <v>0</v>
      </c>
      <c r="J524" s="8">
        <v>0</v>
      </c>
      <c r="K524" s="8">
        <v>0</v>
      </c>
      <c r="L524" s="40">
        <v>0.64327985739750448</v>
      </c>
      <c r="M524" s="40" t="s">
        <v>1</v>
      </c>
      <c r="N524" s="9" t="s">
        <v>1</v>
      </c>
    </row>
    <row r="525" spans="2:14" x14ac:dyDescent="0.25">
      <c r="B525" s="3" t="s">
        <v>721</v>
      </c>
      <c r="C525" s="12">
        <v>77190</v>
      </c>
      <c r="D525" s="8">
        <v>0.17159987252011791</v>
      </c>
      <c r="E525" s="8">
        <v>0.46311050912277907</v>
      </c>
      <c r="F525" s="8">
        <v>5.6370010357740419E-2</v>
      </c>
      <c r="G525" s="8">
        <v>0.24121583937534857</v>
      </c>
      <c r="H525" s="8">
        <v>5.644968528404111E-2</v>
      </c>
      <c r="I525" s="8">
        <v>0</v>
      </c>
      <c r="J525" s="8">
        <v>0</v>
      </c>
      <c r="K525" s="8">
        <v>1.1254083339972911E-2</v>
      </c>
      <c r="L525" s="40">
        <v>0.59480502655784429</v>
      </c>
      <c r="M525" s="40" t="s">
        <v>2</v>
      </c>
      <c r="N525" s="9" t="s">
        <v>1</v>
      </c>
    </row>
    <row r="526" spans="2:14" x14ac:dyDescent="0.25">
      <c r="B526" s="3" t="s">
        <v>722</v>
      </c>
      <c r="C526" s="12">
        <v>69509</v>
      </c>
      <c r="D526" s="8">
        <v>0.22993600190801766</v>
      </c>
      <c r="E526" s="8">
        <v>0.10138331279564336</v>
      </c>
      <c r="F526" s="8">
        <v>0.48900902333346585</v>
      </c>
      <c r="G526" s="8">
        <v>0.14182931192113526</v>
      </c>
      <c r="H526" s="8">
        <v>3.0289780180466668E-2</v>
      </c>
      <c r="I526" s="8">
        <v>0</v>
      </c>
      <c r="J526" s="8">
        <v>0</v>
      </c>
      <c r="K526" s="8">
        <v>7.552569861271217E-3</v>
      </c>
      <c r="L526" s="40">
        <v>0.68694701405573377</v>
      </c>
      <c r="M526" s="40" t="s">
        <v>3</v>
      </c>
      <c r="N526" s="9" t="s">
        <v>1</v>
      </c>
    </row>
    <row r="527" spans="2:14" x14ac:dyDescent="0.25">
      <c r="B527" s="3" t="s">
        <v>402</v>
      </c>
      <c r="C527" s="12">
        <v>74505</v>
      </c>
      <c r="D527" s="8">
        <v>0.23074827284226915</v>
      </c>
      <c r="E527" s="8">
        <v>0.48864454607375696</v>
      </c>
      <c r="F527" s="8">
        <v>5.9803444584995619E-2</v>
      </c>
      <c r="G527" s="8">
        <v>0.16864843826019266</v>
      </c>
      <c r="H527" s="8">
        <v>5.215529823878564E-2</v>
      </c>
      <c r="I527" s="8">
        <v>0</v>
      </c>
      <c r="J527" s="8">
        <v>0</v>
      </c>
      <c r="K527" s="8">
        <v>0</v>
      </c>
      <c r="L527" s="40">
        <v>0.64525870746929737</v>
      </c>
      <c r="M527" s="40" t="s">
        <v>2</v>
      </c>
      <c r="N527" s="9" t="s">
        <v>1</v>
      </c>
    </row>
    <row r="528" spans="2:14" x14ac:dyDescent="0.25">
      <c r="B528" s="3" t="s">
        <v>723</v>
      </c>
      <c r="C528" s="12">
        <v>71963</v>
      </c>
      <c r="D528" s="8">
        <v>0.11815840309079202</v>
      </c>
      <c r="E528" s="8">
        <v>0.4244473062889032</v>
      </c>
      <c r="F528" s="8">
        <v>3.978858124060957E-2</v>
      </c>
      <c r="G528" s="8">
        <v>0.3536703155183516</v>
      </c>
      <c r="H528" s="8">
        <v>5.7710882163554411E-2</v>
      </c>
      <c r="I528" s="8">
        <v>0</v>
      </c>
      <c r="J528" s="8">
        <v>0</v>
      </c>
      <c r="K528" s="8">
        <v>6.2245116977892251E-3</v>
      </c>
      <c r="L528" s="40">
        <v>0.55499353834609455</v>
      </c>
      <c r="M528" s="40" t="s">
        <v>2</v>
      </c>
      <c r="N528" s="9" t="s">
        <v>1</v>
      </c>
    </row>
    <row r="529" spans="2:14" x14ac:dyDescent="0.25">
      <c r="B529" s="3" t="s">
        <v>724</v>
      </c>
      <c r="C529" s="12">
        <v>70621</v>
      </c>
      <c r="D529" s="8">
        <v>7.3965677796993479E-2</v>
      </c>
      <c r="E529" s="8">
        <v>0.65939426189525963</v>
      </c>
      <c r="F529" s="8">
        <v>3.2393241984834377E-2</v>
      </c>
      <c r="G529" s="8">
        <v>0.11890825240565829</v>
      </c>
      <c r="H529" s="8">
        <v>8.9907321183096092E-2</v>
      </c>
      <c r="I529" s="8">
        <v>0</v>
      </c>
      <c r="J529" s="8">
        <v>0</v>
      </c>
      <c r="K529" s="8">
        <v>2.5431244734158129E-2</v>
      </c>
      <c r="L529" s="40">
        <v>0.56609223885246596</v>
      </c>
      <c r="M529" s="40" t="s">
        <v>2</v>
      </c>
      <c r="N529" s="9" t="s">
        <v>2</v>
      </c>
    </row>
    <row r="530" spans="2:14" x14ac:dyDescent="0.25">
      <c r="B530" s="3" t="s">
        <v>403</v>
      </c>
      <c r="C530" s="12">
        <v>73247</v>
      </c>
      <c r="D530" s="8">
        <v>0.18108170392299375</v>
      </c>
      <c r="E530" s="8">
        <v>5.5893354133059153E-2</v>
      </c>
      <c r="F530" s="8">
        <v>0.62540993777809295</v>
      </c>
      <c r="G530" s="8">
        <v>0.11600574356065306</v>
      </c>
      <c r="H530" s="8">
        <v>1.6344330006559004E-2</v>
      </c>
      <c r="I530" s="8">
        <v>0</v>
      </c>
      <c r="J530" s="8">
        <v>0</v>
      </c>
      <c r="K530" s="8">
        <v>5.2649305986421091E-3</v>
      </c>
      <c r="L530" s="40">
        <v>0.74310210657091758</v>
      </c>
      <c r="M530" s="40" t="s">
        <v>3</v>
      </c>
      <c r="N530" s="9" t="s">
        <v>1</v>
      </c>
    </row>
    <row r="531" spans="2:14" x14ac:dyDescent="0.25">
      <c r="B531" s="3" t="s">
        <v>725</v>
      </c>
      <c r="C531" s="12">
        <v>69967</v>
      </c>
      <c r="D531" s="8">
        <v>0.19078277845853497</v>
      </c>
      <c r="E531" s="8">
        <v>0.39832602961639907</v>
      </c>
      <c r="F531" s="8">
        <v>5.9814326361918212E-2</v>
      </c>
      <c r="G531" s="8">
        <v>0.28324575795966689</v>
      </c>
      <c r="H531" s="8">
        <v>6.7831107603480864E-2</v>
      </c>
      <c r="I531" s="8">
        <v>0</v>
      </c>
      <c r="J531" s="8">
        <v>0</v>
      </c>
      <c r="K531" s="8">
        <v>0</v>
      </c>
      <c r="L531" s="40">
        <v>0.60041162262209324</v>
      </c>
      <c r="M531" s="40" t="s">
        <v>2</v>
      </c>
      <c r="N531" s="9" t="s">
        <v>1</v>
      </c>
    </row>
    <row r="532" spans="2:14" x14ac:dyDescent="0.25">
      <c r="B532" s="3" t="s">
        <v>726</v>
      </c>
      <c r="C532" s="12">
        <v>71150</v>
      </c>
      <c r="D532" s="8">
        <v>0.31457640011410098</v>
      </c>
      <c r="E532" s="8">
        <v>0.24364362460777789</v>
      </c>
      <c r="F532" s="8">
        <v>8.1848435865741184E-2</v>
      </c>
      <c r="G532" s="8">
        <v>0.27922411334030617</v>
      </c>
      <c r="H532" s="8">
        <v>7.1351145764001145E-2</v>
      </c>
      <c r="I532" s="8">
        <v>0</v>
      </c>
      <c r="J532" s="8">
        <v>0</v>
      </c>
      <c r="K532" s="8">
        <v>9.3562803080726436E-3</v>
      </c>
      <c r="L532" s="40">
        <v>0.6821644413211525</v>
      </c>
      <c r="M532" s="40" t="s">
        <v>1</v>
      </c>
      <c r="N532" s="9" t="s">
        <v>1</v>
      </c>
    </row>
    <row r="533" spans="2:14" x14ac:dyDescent="0.25">
      <c r="B533" s="3" t="s">
        <v>727</v>
      </c>
      <c r="C533" s="12">
        <v>73374</v>
      </c>
      <c r="D533" s="8">
        <v>0.12879160518117724</v>
      </c>
      <c r="E533" s="8">
        <v>0.55906706017379904</v>
      </c>
      <c r="F533" s="8">
        <v>1.6232169208066895E-2</v>
      </c>
      <c r="G533" s="8">
        <v>0.24618789965568125</v>
      </c>
      <c r="H533" s="8">
        <v>4.9721265781275621E-2</v>
      </c>
      <c r="I533" s="8">
        <v>0</v>
      </c>
      <c r="J533" s="8">
        <v>0</v>
      </c>
      <c r="K533" s="8">
        <v>0</v>
      </c>
      <c r="L533" s="40">
        <v>0.61854335323138987</v>
      </c>
      <c r="M533" s="40" t="s">
        <v>2</v>
      </c>
      <c r="N533" s="9" t="s">
        <v>1</v>
      </c>
    </row>
    <row r="534" spans="2:14" x14ac:dyDescent="0.25">
      <c r="B534" s="3" t="s">
        <v>728</v>
      </c>
      <c r="C534" s="12">
        <v>70355</v>
      </c>
      <c r="D534" s="8">
        <v>7.507597483199932E-2</v>
      </c>
      <c r="E534" s="8">
        <v>0.68462954243889906</v>
      </c>
      <c r="F534" s="8">
        <v>1.9753456319821942E-2</v>
      </c>
      <c r="G534" s="8">
        <v>0.1563155416684501</v>
      </c>
      <c r="H534" s="8">
        <v>6.4225484740829522E-2</v>
      </c>
      <c r="I534" s="8">
        <v>0</v>
      </c>
      <c r="J534" s="8">
        <v>0</v>
      </c>
      <c r="K534" s="8">
        <v>0</v>
      </c>
      <c r="L534" s="40">
        <v>0.63190960130765406</v>
      </c>
      <c r="M534" s="40" t="s">
        <v>2</v>
      </c>
      <c r="N534" s="9" t="s">
        <v>2</v>
      </c>
    </row>
    <row r="535" spans="2:14" x14ac:dyDescent="0.25">
      <c r="B535" s="3" t="s">
        <v>404</v>
      </c>
      <c r="C535" s="12">
        <v>75680</v>
      </c>
      <c r="D535" s="8">
        <v>0.10974071173757939</v>
      </c>
      <c r="E535" s="8">
        <v>0.5231010180109632</v>
      </c>
      <c r="F535" s="8">
        <v>2.7777777777777776E-2</v>
      </c>
      <c r="G535" s="8">
        <v>0.25800487253110588</v>
      </c>
      <c r="H535" s="8">
        <v>6.2037762116070649E-2</v>
      </c>
      <c r="I535" s="8">
        <v>0</v>
      </c>
      <c r="J535" s="8">
        <v>0</v>
      </c>
      <c r="K535" s="8">
        <v>1.9337857826503088E-2</v>
      </c>
      <c r="L535" s="40">
        <v>0.5841569767441861</v>
      </c>
      <c r="M535" s="40" t="s">
        <v>2</v>
      </c>
      <c r="N535" s="9" t="s">
        <v>2</v>
      </c>
    </row>
    <row r="536" spans="2:14" x14ac:dyDescent="0.25">
      <c r="B536" s="3" t="s">
        <v>729</v>
      </c>
      <c r="C536" s="12">
        <v>70844</v>
      </c>
      <c r="D536" s="8">
        <v>0.24088925360886271</v>
      </c>
      <c r="E536" s="8">
        <v>0.41818046178522139</v>
      </c>
      <c r="F536" s="8">
        <v>0.1270095863329479</v>
      </c>
      <c r="G536" s="8">
        <v>0.16677235256816741</v>
      </c>
      <c r="H536" s="8">
        <v>4.0975045693610351E-2</v>
      </c>
      <c r="I536" s="8">
        <v>0</v>
      </c>
      <c r="J536" s="8">
        <v>0</v>
      </c>
      <c r="K536" s="8">
        <v>6.1733000111902723E-3</v>
      </c>
      <c r="L536" s="40">
        <v>0.65302636779402634</v>
      </c>
      <c r="M536" s="40" t="s">
        <v>2</v>
      </c>
      <c r="N536" s="9" t="s">
        <v>1</v>
      </c>
    </row>
    <row r="537" spans="2:14" x14ac:dyDescent="0.25">
      <c r="B537" s="3" t="s">
        <v>405</v>
      </c>
      <c r="C537" s="12">
        <v>71331</v>
      </c>
      <c r="D537" s="8">
        <v>0.30645290742004094</v>
      </c>
      <c r="E537" s="8">
        <v>0.32856454913921107</v>
      </c>
      <c r="F537" s="8">
        <v>0.1378064930374413</v>
      </c>
      <c r="G537" s="8">
        <v>0.17877924475299972</v>
      </c>
      <c r="H537" s="8">
        <v>4.187567719410891E-2</v>
      </c>
      <c r="I537" s="8">
        <v>0</v>
      </c>
      <c r="J537" s="8">
        <v>0</v>
      </c>
      <c r="K537" s="8">
        <v>6.5211284561980821E-3</v>
      </c>
      <c r="L537" s="40">
        <v>0.63526377031024384</v>
      </c>
      <c r="M537" s="40" t="s">
        <v>2</v>
      </c>
      <c r="N537" s="9" t="s">
        <v>1</v>
      </c>
    </row>
    <row r="538" spans="2:14" x14ac:dyDescent="0.25">
      <c r="B538" s="3" t="s">
        <v>406</v>
      </c>
      <c r="C538" s="12">
        <v>74718</v>
      </c>
      <c r="D538" s="8">
        <v>0.17639108302615411</v>
      </c>
      <c r="E538" s="8">
        <v>0.13958223626470073</v>
      </c>
      <c r="F538" s="8">
        <v>0.53612427593470247</v>
      </c>
      <c r="G538" s="8">
        <v>9.7718097244163596E-2</v>
      </c>
      <c r="H538" s="8">
        <v>3.7265227312620677E-2</v>
      </c>
      <c r="I538" s="8">
        <v>0</v>
      </c>
      <c r="J538" s="8">
        <v>0</v>
      </c>
      <c r="K538" s="8">
        <v>1.2919080217658417E-2</v>
      </c>
      <c r="L538" s="40">
        <v>0.74704890387858347</v>
      </c>
      <c r="M538" s="40" t="s">
        <v>3</v>
      </c>
      <c r="N538" s="9" t="s">
        <v>1</v>
      </c>
    </row>
    <row r="539" spans="2:14" x14ac:dyDescent="0.25">
      <c r="B539" s="3" t="s">
        <v>407</v>
      </c>
      <c r="C539" s="12">
        <v>77307</v>
      </c>
      <c r="D539" s="8">
        <v>0.19186997241538792</v>
      </c>
      <c r="E539" s="8">
        <v>6.8366891858410009E-2</v>
      </c>
      <c r="F539" s="8">
        <v>0.59191291851802907</v>
      </c>
      <c r="G539" s="8">
        <v>0.1162683140351167</v>
      </c>
      <c r="H539" s="8">
        <v>2.6477924051469252E-2</v>
      </c>
      <c r="I539" s="8">
        <v>0</v>
      </c>
      <c r="J539" s="8">
        <v>0</v>
      </c>
      <c r="K539" s="8">
        <v>5.1039791215870232E-3</v>
      </c>
      <c r="L539" s="40">
        <v>0.75531323166078101</v>
      </c>
      <c r="M539" s="40" t="s">
        <v>3</v>
      </c>
      <c r="N539" s="9" t="s">
        <v>1</v>
      </c>
    </row>
    <row r="540" spans="2:14" x14ac:dyDescent="0.25">
      <c r="B540" s="3" t="s">
        <v>408</v>
      </c>
      <c r="C540" s="12">
        <v>73998</v>
      </c>
      <c r="D540" s="8">
        <v>0.28135753543063097</v>
      </c>
      <c r="E540" s="8">
        <v>0.12725671510347863</v>
      </c>
      <c r="F540" s="8">
        <v>0.42960353572418741</v>
      </c>
      <c r="G540" s="8">
        <v>0.10186408337002789</v>
      </c>
      <c r="H540" s="8">
        <v>4.7719229577441818E-2</v>
      </c>
      <c r="I540" s="8">
        <v>0</v>
      </c>
      <c r="J540" s="8">
        <v>0</v>
      </c>
      <c r="K540" s="8">
        <v>1.2198900794233247E-2</v>
      </c>
      <c r="L540" s="40">
        <v>0.6463553069001865</v>
      </c>
      <c r="M540" s="40" t="s">
        <v>3</v>
      </c>
      <c r="N540" s="9" t="s">
        <v>1</v>
      </c>
    </row>
    <row r="541" spans="2:14" x14ac:dyDescent="0.25">
      <c r="B541" s="3" t="s">
        <v>409</v>
      </c>
      <c r="C541" s="12">
        <v>71641</v>
      </c>
      <c r="D541" s="8">
        <v>0.21058987459359033</v>
      </c>
      <c r="E541" s="8">
        <v>0.54396655829075713</v>
      </c>
      <c r="F541" s="8">
        <v>4.0910357640501625E-2</v>
      </c>
      <c r="G541" s="8">
        <v>0.14989317231769625</v>
      </c>
      <c r="H541" s="8">
        <v>5.4640037157454711E-2</v>
      </c>
      <c r="I541" s="8">
        <v>0</v>
      </c>
      <c r="J541" s="8">
        <v>0</v>
      </c>
      <c r="K541" s="8">
        <v>0</v>
      </c>
      <c r="L541" s="40">
        <v>0.75268351921385801</v>
      </c>
      <c r="M541" s="40" t="s">
        <v>2</v>
      </c>
      <c r="N541" s="9" t="s">
        <v>1</v>
      </c>
    </row>
    <row r="542" spans="2:14" x14ac:dyDescent="0.25">
      <c r="B542" s="3" t="s">
        <v>410</v>
      </c>
      <c r="C542" s="12">
        <v>74881</v>
      </c>
      <c r="D542" s="8">
        <v>0.32563300503022363</v>
      </c>
      <c r="E542" s="8">
        <v>0.34590184723337702</v>
      </c>
      <c r="F542" s="8">
        <v>7.8306632286426855E-2</v>
      </c>
      <c r="G542" s="8">
        <v>0.17954516633554551</v>
      </c>
      <c r="H542" s="8">
        <v>5.7403728283383353E-2</v>
      </c>
      <c r="I542" s="8">
        <v>0</v>
      </c>
      <c r="J542" s="8">
        <v>0</v>
      </c>
      <c r="K542" s="8">
        <v>1.3209620831043666E-2</v>
      </c>
      <c r="L542" s="40">
        <v>0.64129752540697904</v>
      </c>
      <c r="M542" s="40" t="s">
        <v>2</v>
      </c>
      <c r="N542" s="9" t="s">
        <v>1</v>
      </c>
    </row>
    <row r="543" spans="2:14" x14ac:dyDescent="0.25">
      <c r="B543" s="3" t="s">
        <v>411</v>
      </c>
      <c r="C543" s="12">
        <v>70019</v>
      </c>
      <c r="D543" s="8">
        <v>0.29838253133845533</v>
      </c>
      <c r="E543" s="8">
        <v>0.14231702385766276</v>
      </c>
      <c r="F543" s="8">
        <v>0.38778811160533766</v>
      </c>
      <c r="G543" s="8">
        <v>0.14073999191265668</v>
      </c>
      <c r="H543" s="8">
        <v>2.7557622321067531E-2</v>
      </c>
      <c r="I543" s="8">
        <v>0</v>
      </c>
      <c r="J543" s="8">
        <v>0</v>
      </c>
      <c r="K543" s="8">
        <v>3.2147189648200564E-3</v>
      </c>
      <c r="L543" s="40">
        <v>0.6856281866350562</v>
      </c>
      <c r="M543" s="40" t="s">
        <v>3</v>
      </c>
      <c r="N543" s="9" t="s">
        <v>1</v>
      </c>
    </row>
    <row r="544" spans="2:14" x14ac:dyDescent="0.25">
      <c r="B544" s="3" t="s">
        <v>412</v>
      </c>
      <c r="C544" s="12">
        <v>71024</v>
      </c>
      <c r="D544" s="8">
        <v>0.22220755713100535</v>
      </c>
      <c r="E544" s="8">
        <v>8.5885059205068254E-2</v>
      </c>
      <c r="F544" s="8">
        <v>0.56241043819292558</v>
      </c>
      <c r="G544" s="8">
        <v>0.10353344897805264</v>
      </c>
      <c r="H544" s="8">
        <v>2.2475299796364732E-2</v>
      </c>
      <c r="I544" s="8">
        <v>0</v>
      </c>
      <c r="J544" s="8">
        <v>0</v>
      </c>
      <c r="K544" s="8">
        <v>3.4881966965834526E-3</v>
      </c>
      <c r="L544" s="40">
        <v>0.70157974769092135</v>
      </c>
      <c r="M544" s="40" t="s">
        <v>3</v>
      </c>
      <c r="N544" s="9" t="s">
        <v>1</v>
      </c>
    </row>
    <row r="545" spans="2:14" x14ac:dyDescent="0.25">
      <c r="B545" s="3" t="s">
        <v>413</v>
      </c>
      <c r="C545" s="12">
        <v>70557</v>
      </c>
      <c r="D545" s="8">
        <v>0.25544717628346397</v>
      </c>
      <c r="E545" s="8">
        <v>0.11733706379472242</v>
      </c>
      <c r="F545" s="8">
        <v>0.45668129467451085</v>
      </c>
      <c r="G545" s="8">
        <v>0.12843263131671234</v>
      </c>
      <c r="H545" s="8">
        <v>4.2101833930590422E-2</v>
      </c>
      <c r="I545" s="8">
        <v>0</v>
      </c>
      <c r="J545" s="8">
        <v>0</v>
      </c>
      <c r="K545" s="8">
        <v>0</v>
      </c>
      <c r="L545" s="40">
        <v>0.71247360290261774</v>
      </c>
      <c r="M545" s="40" t="s">
        <v>3</v>
      </c>
      <c r="N545" s="9" t="s">
        <v>1</v>
      </c>
    </row>
    <row r="546" spans="2:14" x14ac:dyDescent="0.25">
      <c r="B546" s="3" t="s">
        <v>414</v>
      </c>
      <c r="C546" s="12">
        <v>71096</v>
      </c>
      <c r="D546" s="8">
        <v>0.18719211822660098</v>
      </c>
      <c r="E546" s="8">
        <v>0.51602841795182808</v>
      </c>
      <c r="F546" s="8">
        <v>1.8466717825581107E-2</v>
      </c>
      <c r="G546" s="8">
        <v>0.24454786246503454</v>
      </c>
      <c r="H546" s="8">
        <v>3.3764883530955268E-2</v>
      </c>
      <c r="I546" s="8">
        <v>0</v>
      </c>
      <c r="J546" s="8">
        <v>0</v>
      </c>
      <c r="K546" s="8">
        <v>0</v>
      </c>
      <c r="L546" s="40">
        <v>0.51476876336221444</v>
      </c>
      <c r="M546" s="40" t="s">
        <v>2</v>
      </c>
      <c r="N546" s="9" t="s">
        <v>1</v>
      </c>
    </row>
    <row r="547" spans="2:14" x14ac:dyDescent="0.25">
      <c r="B547" s="3" t="s">
        <v>415</v>
      </c>
      <c r="C547" s="12">
        <v>76072</v>
      </c>
      <c r="D547" s="8">
        <v>5.0074499787143463E-2</v>
      </c>
      <c r="E547" s="8">
        <v>0.51886441038739894</v>
      </c>
      <c r="F547" s="8">
        <v>1.0243720732226479E-2</v>
      </c>
      <c r="G547" s="8">
        <v>0.37260536398467431</v>
      </c>
      <c r="H547" s="8">
        <v>4.8212005108556832E-2</v>
      </c>
      <c r="I547" s="8">
        <v>0</v>
      </c>
      <c r="J547" s="8">
        <v>0</v>
      </c>
      <c r="K547" s="8">
        <v>0</v>
      </c>
      <c r="L547" s="40">
        <v>0.54748133347355132</v>
      </c>
      <c r="M547" s="40" t="s">
        <v>2</v>
      </c>
      <c r="N547" s="9" t="s">
        <v>2</v>
      </c>
    </row>
    <row r="548" spans="2:14" x14ac:dyDescent="0.25">
      <c r="B548" s="3" t="s">
        <v>730</v>
      </c>
      <c r="C548" s="12">
        <v>77127</v>
      </c>
      <c r="D548" s="8">
        <v>0.18384349543322637</v>
      </c>
      <c r="E548" s="8">
        <v>0.54517403110343121</v>
      </c>
      <c r="F548" s="8">
        <v>2.5590389204311694E-2</v>
      </c>
      <c r="G548" s="8">
        <v>0.17804245865218465</v>
      </c>
      <c r="H548" s="8">
        <v>6.1034312515428291E-2</v>
      </c>
      <c r="I548" s="8">
        <v>0</v>
      </c>
      <c r="J548" s="8">
        <v>0</v>
      </c>
      <c r="K548" s="8">
        <v>6.3153130914177565E-3</v>
      </c>
      <c r="L548" s="40">
        <v>0.63563991857585544</v>
      </c>
      <c r="M548" s="40" t="s">
        <v>2</v>
      </c>
      <c r="N548" s="9" t="s">
        <v>1</v>
      </c>
    </row>
    <row r="549" spans="2:14" x14ac:dyDescent="0.25">
      <c r="B549" s="3" t="s">
        <v>416</v>
      </c>
      <c r="C549" s="12">
        <v>73485</v>
      </c>
      <c r="D549" s="8">
        <v>0.16541040187249573</v>
      </c>
      <c r="E549" s="8">
        <v>0.51200063474431701</v>
      </c>
      <c r="F549" s="8">
        <v>4.6514856984171064E-2</v>
      </c>
      <c r="G549" s="8">
        <v>0.16818740825961043</v>
      </c>
      <c r="H549" s="8">
        <v>9.8067996984964489E-2</v>
      </c>
      <c r="I549" s="8">
        <v>0</v>
      </c>
      <c r="J549" s="8">
        <v>0</v>
      </c>
      <c r="K549" s="8">
        <v>9.8187011544412263E-3</v>
      </c>
      <c r="L549" s="40">
        <v>0.64090630740967547</v>
      </c>
      <c r="M549" s="40" t="s">
        <v>2</v>
      </c>
      <c r="N549" s="9" t="s">
        <v>1</v>
      </c>
    </row>
    <row r="550" spans="2:14" x14ac:dyDescent="0.25">
      <c r="B550" s="3" t="s">
        <v>417</v>
      </c>
      <c r="C550" s="12">
        <v>76241</v>
      </c>
      <c r="D550" s="8">
        <v>0.28308253533971728</v>
      </c>
      <c r="E550" s="8">
        <v>0.32321021431828545</v>
      </c>
      <c r="F550" s="8">
        <v>0.14274509803921567</v>
      </c>
      <c r="G550" s="8">
        <v>0.18661194710442316</v>
      </c>
      <c r="H550" s="8">
        <v>5.3588691290469677E-2</v>
      </c>
      <c r="I550" s="8">
        <v>0</v>
      </c>
      <c r="J550" s="8">
        <v>0</v>
      </c>
      <c r="K550" s="8">
        <v>1.0761513907888737E-2</v>
      </c>
      <c r="L550" s="40">
        <v>0.68136566939048548</v>
      </c>
      <c r="M550" s="40" t="s">
        <v>2</v>
      </c>
      <c r="N550" s="9" t="s">
        <v>1</v>
      </c>
    </row>
    <row r="551" spans="2:14" x14ac:dyDescent="0.25">
      <c r="B551" s="3" t="s">
        <v>731</v>
      </c>
      <c r="C551" s="12">
        <v>77299</v>
      </c>
      <c r="D551" s="8">
        <v>0.1230134760783987</v>
      </c>
      <c r="E551" s="8">
        <v>0.54302139093124491</v>
      </c>
      <c r="F551" s="8">
        <v>2.7389556559955012E-2</v>
      </c>
      <c r="G551" s="8">
        <v>0.24256941117660535</v>
      </c>
      <c r="H551" s="8">
        <v>5.2592114307137949E-2</v>
      </c>
      <c r="I551" s="8">
        <v>0</v>
      </c>
      <c r="J551" s="8">
        <v>0</v>
      </c>
      <c r="K551" s="8">
        <v>1.1414050946658058E-2</v>
      </c>
      <c r="L551" s="40">
        <v>0.57796349241257972</v>
      </c>
      <c r="M551" s="40" t="s">
        <v>2</v>
      </c>
      <c r="N551" s="9" t="s">
        <v>2</v>
      </c>
    </row>
    <row r="552" spans="2:14" x14ac:dyDescent="0.25">
      <c r="B552" s="3" t="s">
        <v>418</v>
      </c>
      <c r="C552" s="12">
        <v>75196</v>
      </c>
      <c r="D552" s="8">
        <v>0.17551012483740075</v>
      </c>
      <c r="E552" s="8">
        <v>0.51711417865532838</v>
      </c>
      <c r="F552" s="8">
        <v>3.4577824373386142E-2</v>
      </c>
      <c r="G552" s="8">
        <v>0.19210981031704427</v>
      </c>
      <c r="H552" s="8">
        <v>7.2475585842700987E-2</v>
      </c>
      <c r="I552" s="8">
        <v>0</v>
      </c>
      <c r="J552" s="8">
        <v>0</v>
      </c>
      <c r="K552" s="8">
        <v>8.2124759741394378E-3</v>
      </c>
      <c r="L552" s="40">
        <v>0.65612532581520289</v>
      </c>
      <c r="M552" s="40" t="s">
        <v>2</v>
      </c>
      <c r="N552" s="9" t="s">
        <v>1</v>
      </c>
    </row>
    <row r="553" spans="2:14" x14ac:dyDescent="0.25">
      <c r="B553" s="3" t="s">
        <v>419</v>
      </c>
      <c r="C553" s="12">
        <v>76124</v>
      </c>
      <c r="D553" s="8">
        <v>0.27518034178142964</v>
      </c>
      <c r="E553" s="8">
        <v>0.45727732129768933</v>
      </c>
      <c r="F553" s="8">
        <v>4.4767195154881763E-2</v>
      </c>
      <c r="G553" s="8">
        <v>0.17972456891563476</v>
      </c>
      <c r="H553" s="8">
        <v>3.9077267291594338E-2</v>
      </c>
      <c r="I553" s="8">
        <v>0</v>
      </c>
      <c r="J553" s="8">
        <v>0</v>
      </c>
      <c r="K553" s="8">
        <v>3.9733055587702045E-3</v>
      </c>
      <c r="L553" s="40">
        <v>0.63621196994377593</v>
      </c>
      <c r="M553" s="40" t="s">
        <v>2</v>
      </c>
      <c r="N553" s="9" t="s">
        <v>1</v>
      </c>
    </row>
    <row r="554" spans="2:14" x14ac:dyDescent="0.25">
      <c r="B554" s="3" t="s">
        <v>420</v>
      </c>
      <c r="C554" s="12">
        <v>75745</v>
      </c>
      <c r="D554" s="8">
        <v>0.28391711889491861</v>
      </c>
      <c r="E554" s="8">
        <v>0.41084936688044732</v>
      </c>
      <c r="F554" s="8">
        <v>6.5018089130077283E-2</v>
      </c>
      <c r="G554" s="8">
        <v>0.18313188620292714</v>
      </c>
      <c r="H554" s="8">
        <v>4.4565038644959712E-2</v>
      </c>
      <c r="I554" s="8">
        <v>0</v>
      </c>
      <c r="J554" s="8">
        <v>0</v>
      </c>
      <c r="K554" s="8">
        <v>1.2518500246669955E-2</v>
      </c>
      <c r="L554" s="40">
        <v>0.61449600633705193</v>
      </c>
      <c r="M554" s="40" t="s">
        <v>2</v>
      </c>
      <c r="N554" s="9" t="s">
        <v>1</v>
      </c>
    </row>
    <row r="555" spans="2:14" x14ac:dyDescent="0.25">
      <c r="B555" s="3" t="s">
        <v>421</v>
      </c>
      <c r="C555" s="12">
        <v>71214</v>
      </c>
      <c r="D555" s="8">
        <v>0.26120005095757781</v>
      </c>
      <c r="E555" s="8">
        <v>0.46101745297040214</v>
      </c>
      <c r="F555" s="8">
        <v>7.9515053717779949E-2</v>
      </c>
      <c r="G555" s="8">
        <v>0.1364389146035925</v>
      </c>
      <c r="H555" s="8">
        <v>5.2550002123232409E-2</v>
      </c>
      <c r="I555" s="8">
        <v>0</v>
      </c>
      <c r="J555" s="8">
        <v>0</v>
      </c>
      <c r="K555" s="8">
        <v>9.2785256274151764E-3</v>
      </c>
      <c r="L555" s="40">
        <v>0.6514449406015671</v>
      </c>
      <c r="M555" s="40" t="s">
        <v>2</v>
      </c>
      <c r="N555" s="9" t="s">
        <v>1</v>
      </c>
    </row>
    <row r="556" spans="2:14" x14ac:dyDescent="0.25">
      <c r="B556" s="3" t="s">
        <v>422</v>
      </c>
      <c r="C556" s="12">
        <v>78076</v>
      </c>
      <c r="D556" s="8">
        <v>0.29133891478099494</v>
      </c>
      <c r="E556" s="8">
        <v>0.3934287943651279</v>
      </c>
      <c r="F556" s="8">
        <v>5.894261793795736E-2</v>
      </c>
      <c r="G556" s="8">
        <v>0.19679875155528376</v>
      </c>
      <c r="H556" s="8">
        <v>4.4939792066471244E-2</v>
      </c>
      <c r="I556" s="8">
        <v>0</v>
      </c>
      <c r="J556" s="8">
        <v>0</v>
      </c>
      <c r="K556" s="8">
        <v>1.4551129294164786E-2</v>
      </c>
      <c r="L556" s="40">
        <v>0.58651826425534093</v>
      </c>
      <c r="M556" s="40" t="s">
        <v>2</v>
      </c>
      <c r="N556" s="9" t="s">
        <v>1</v>
      </c>
    </row>
    <row r="557" spans="2:14" x14ac:dyDescent="0.25">
      <c r="B557" s="3" t="s">
        <v>423</v>
      </c>
      <c r="C557" s="12">
        <v>76314</v>
      </c>
      <c r="D557" s="8">
        <v>0.10519807446009805</v>
      </c>
      <c r="E557" s="8">
        <v>0.5856335291259992</v>
      </c>
      <c r="F557" s="8">
        <v>3.2173298591176083E-2</v>
      </c>
      <c r="G557" s="8">
        <v>0.16729231992227178</v>
      </c>
      <c r="H557" s="8">
        <v>8.8239190919931099E-2</v>
      </c>
      <c r="I557" s="8">
        <v>0</v>
      </c>
      <c r="J557" s="8">
        <v>0</v>
      </c>
      <c r="K557" s="8">
        <v>2.1463586980523783E-2</v>
      </c>
      <c r="L557" s="40">
        <v>0.58820137851508247</v>
      </c>
      <c r="M557" s="40" t="s">
        <v>2</v>
      </c>
      <c r="N557" s="9" t="s">
        <v>2</v>
      </c>
    </row>
    <row r="558" spans="2:14" x14ac:dyDescent="0.25">
      <c r="B558" s="3" t="s">
        <v>424</v>
      </c>
      <c r="C558" s="12">
        <v>76056</v>
      </c>
      <c r="D558" s="8">
        <v>0.25472319859402459</v>
      </c>
      <c r="E558" s="8">
        <v>7.7383567662565905E-2</v>
      </c>
      <c r="F558" s="8">
        <v>0.50097026947861745</v>
      </c>
      <c r="G558" s="8">
        <v>0.14592486818980668</v>
      </c>
      <c r="H558" s="8">
        <v>1.6933948447568833E-2</v>
      </c>
      <c r="I558" s="8">
        <v>0</v>
      </c>
      <c r="J558" s="8">
        <v>0</v>
      </c>
      <c r="K558" s="8">
        <v>4.0641476274165204E-3</v>
      </c>
      <c r="L558" s="40">
        <v>0.67213632060586936</v>
      </c>
      <c r="M558" s="40" t="s">
        <v>3</v>
      </c>
      <c r="N558" s="9" t="s">
        <v>1</v>
      </c>
    </row>
    <row r="559" spans="2:14" x14ac:dyDescent="0.25">
      <c r="B559" s="3" t="s">
        <v>425</v>
      </c>
      <c r="C559" s="12">
        <v>76303</v>
      </c>
      <c r="D559" s="8">
        <v>0.10571617315613585</v>
      </c>
      <c r="E559" s="8">
        <v>0.61222507188932929</v>
      </c>
      <c r="F559" s="8">
        <v>3.98305743374524E-2</v>
      </c>
      <c r="G559" s="8">
        <v>0.12848760394808426</v>
      </c>
      <c r="H559" s="8">
        <v>9.7633480997901603E-2</v>
      </c>
      <c r="I559" s="8">
        <v>0</v>
      </c>
      <c r="J559" s="8">
        <v>0</v>
      </c>
      <c r="K559" s="8">
        <v>1.6107095671096604E-2</v>
      </c>
      <c r="L559" s="40">
        <v>0.66779812065056421</v>
      </c>
      <c r="M559" s="40" t="s">
        <v>2</v>
      </c>
      <c r="N559" s="9" t="s">
        <v>2</v>
      </c>
    </row>
    <row r="560" spans="2:14" x14ac:dyDescent="0.25">
      <c r="B560" s="3" t="s">
        <v>426</v>
      </c>
      <c r="C560" s="12">
        <v>73271</v>
      </c>
      <c r="D560" s="8">
        <v>0.2431578947368421</v>
      </c>
      <c r="E560" s="8">
        <v>0.48479323308270678</v>
      </c>
      <c r="F560" s="8">
        <v>8.9830827067669178E-2</v>
      </c>
      <c r="G560" s="8">
        <v>0.12926691729323309</v>
      </c>
      <c r="H560" s="8">
        <v>4.2086466165413533E-2</v>
      </c>
      <c r="I560" s="8">
        <v>0</v>
      </c>
      <c r="J560" s="8">
        <v>0</v>
      </c>
      <c r="K560" s="8">
        <v>1.0864661654135339E-2</v>
      </c>
      <c r="L560" s="40">
        <v>0.67030612384162902</v>
      </c>
      <c r="M560" s="40" t="s">
        <v>2</v>
      </c>
      <c r="N560" s="9" t="s">
        <v>1</v>
      </c>
    </row>
    <row r="561" spans="2:14" x14ac:dyDescent="0.25">
      <c r="B561" s="3" t="s">
        <v>523</v>
      </c>
      <c r="C561" s="12">
        <v>69525</v>
      </c>
      <c r="D561" s="8">
        <v>9.3714724341897329E-2</v>
      </c>
      <c r="E561" s="8">
        <v>0.56332686142592681</v>
      </c>
      <c r="F561" s="8">
        <v>2.3027949609427913E-2</v>
      </c>
      <c r="G561" s="8">
        <v>0.19291551903192306</v>
      </c>
      <c r="H561" s="8">
        <v>4.4024021312141601E-2</v>
      </c>
      <c r="I561" s="8">
        <v>6.1340136361583961E-2</v>
      </c>
      <c r="J561" s="8">
        <v>0</v>
      </c>
      <c r="K561" s="8">
        <v>2.165078791709938E-2</v>
      </c>
      <c r="L561" s="40">
        <v>0.59591513843941024</v>
      </c>
      <c r="M561" s="40" t="s">
        <v>2</v>
      </c>
      <c r="N561" s="9" t="s">
        <v>2</v>
      </c>
    </row>
    <row r="562" spans="2:14" x14ac:dyDescent="0.25">
      <c r="B562" s="3" t="s">
        <v>427</v>
      </c>
      <c r="C562" s="12">
        <v>75403</v>
      </c>
      <c r="D562" s="8">
        <v>0.14768165000393607</v>
      </c>
      <c r="E562" s="8">
        <v>0.48945131071400455</v>
      </c>
      <c r="F562" s="8">
        <v>2.9992915059434778E-2</v>
      </c>
      <c r="G562" s="8">
        <v>0.2432102652916634</v>
      </c>
      <c r="H562" s="8">
        <v>2.826104069904747E-2</v>
      </c>
      <c r="I562" s="8">
        <v>4.052192395497127E-2</v>
      </c>
      <c r="J562" s="8">
        <v>0</v>
      </c>
      <c r="K562" s="8">
        <v>2.0880894276942456E-2</v>
      </c>
      <c r="L562" s="40">
        <v>0.63485537710701168</v>
      </c>
      <c r="M562" s="40" t="s">
        <v>2</v>
      </c>
      <c r="N562" s="9" t="s">
        <v>2</v>
      </c>
    </row>
    <row r="563" spans="2:14" x14ac:dyDescent="0.25">
      <c r="B563" s="3" t="s">
        <v>529</v>
      </c>
      <c r="C563" s="12">
        <v>70127</v>
      </c>
      <c r="D563" s="8">
        <v>0.19896007271036334</v>
      </c>
      <c r="E563" s="8">
        <v>0.40493754095242124</v>
      </c>
      <c r="F563" s="8">
        <v>2.1918792669780814E-2</v>
      </c>
      <c r="G563" s="8">
        <v>0.15753207499313057</v>
      </c>
      <c r="H563" s="8">
        <v>2.1834245735664011E-2</v>
      </c>
      <c r="I563" s="8">
        <v>0.18862421001458435</v>
      </c>
      <c r="J563" s="8">
        <v>0</v>
      </c>
      <c r="K563" s="8">
        <v>6.1930629240557165E-3</v>
      </c>
      <c r="L563" s="40">
        <v>0.67283642534259269</v>
      </c>
      <c r="M563" s="40" t="s">
        <v>2</v>
      </c>
      <c r="N563" s="9" t="s">
        <v>1</v>
      </c>
    </row>
    <row r="564" spans="2:14" x14ac:dyDescent="0.25">
      <c r="B564" s="3" t="s">
        <v>541</v>
      </c>
      <c r="C564" s="12">
        <v>70687</v>
      </c>
      <c r="D564" s="8">
        <v>0.28882959146117043</v>
      </c>
      <c r="E564" s="8">
        <v>0.56399521531100483</v>
      </c>
      <c r="F564" s="8">
        <v>2.3532388663967611E-2</v>
      </c>
      <c r="G564" s="8">
        <v>0</v>
      </c>
      <c r="H564" s="8">
        <v>4.4465403018034595E-2</v>
      </c>
      <c r="I564" s="8">
        <v>5.76232977548767E-2</v>
      </c>
      <c r="J564" s="8">
        <v>0</v>
      </c>
      <c r="K564" s="8">
        <v>2.1554103790945897E-2</v>
      </c>
      <c r="L564" s="40">
        <v>0.56359726682416855</v>
      </c>
      <c r="M564" s="40" t="s">
        <v>2</v>
      </c>
      <c r="N564" s="9" t="s">
        <v>2</v>
      </c>
    </row>
    <row r="565" spans="2:14" x14ac:dyDescent="0.25">
      <c r="B565" s="3" t="s">
        <v>545</v>
      </c>
      <c r="C565" s="12">
        <v>72621</v>
      </c>
      <c r="D565" s="8">
        <v>0.24771291657590938</v>
      </c>
      <c r="E565" s="8">
        <v>0.13040005808465838</v>
      </c>
      <c r="F565" s="8">
        <v>0.30895592826544688</v>
      </c>
      <c r="G565" s="8">
        <v>0.16715675597182894</v>
      </c>
      <c r="H565" s="8">
        <v>1.693530821171858E-2</v>
      </c>
      <c r="I565" s="8">
        <v>0.12063457489290641</v>
      </c>
      <c r="J565" s="8">
        <v>0</v>
      </c>
      <c r="K565" s="8">
        <v>8.2044579975314013E-3</v>
      </c>
      <c r="L565" s="40">
        <v>0.71767119703666982</v>
      </c>
      <c r="M565" s="40" t="s">
        <v>3</v>
      </c>
      <c r="N565" s="9" t="s">
        <v>1</v>
      </c>
    </row>
    <row r="566" spans="2:14" x14ac:dyDescent="0.25">
      <c r="B566" s="3" t="s">
        <v>429</v>
      </c>
      <c r="C566" s="12">
        <v>70710</v>
      </c>
      <c r="D566" s="8">
        <v>0.16715832947026846</v>
      </c>
      <c r="E566" s="8">
        <v>0.46955202494837539</v>
      </c>
      <c r="F566" s="8">
        <v>3.0131906106452021E-2</v>
      </c>
      <c r="G566" s="8">
        <v>0.21098655653419865</v>
      </c>
      <c r="H566" s="8">
        <v>3.609507353870791E-2</v>
      </c>
      <c r="I566" s="8">
        <v>7.414977453748578E-2</v>
      </c>
      <c r="J566" s="8">
        <v>0</v>
      </c>
      <c r="K566" s="8">
        <v>1.1926334864511778E-2</v>
      </c>
      <c r="L566" s="40">
        <v>0.65108188375053033</v>
      </c>
      <c r="M566" s="40" t="s">
        <v>2</v>
      </c>
      <c r="N566" s="9" t="s">
        <v>1</v>
      </c>
    </row>
    <row r="567" spans="2:14" x14ac:dyDescent="0.25">
      <c r="B567" s="3" t="s">
        <v>430</v>
      </c>
      <c r="C567" s="12">
        <v>70954</v>
      </c>
      <c r="D567" s="8">
        <v>0.12566227414753431</v>
      </c>
      <c r="E567" s="8">
        <v>0.41493456505003851</v>
      </c>
      <c r="F567" s="8">
        <v>2.1305981977086448E-2</v>
      </c>
      <c r="G567" s="8">
        <v>0.2113163972286374</v>
      </c>
      <c r="H567" s="8">
        <v>4.2793098763754922E-2</v>
      </c>
      <c r="I567" s="8">
        <v>0.18398768283294842</v>
      </c>
      <c r="J567" s="8">
        <v>0</v>
      </c>
      <c r="K567" s="8">
        <v>0</v>
      </c>
      <c r="L567" s="40">
        <v>0.63166276742678351</v>
      </c>
      <c r="M567" s="40" t="s">
        <v>2</v>
      </c>
      <c r="N567" s="9" t="s">
        <v>2</v>
      </c>
    </row>
    <row r="568" spans="2:14" x14ac:dyDescent="0.25">
      <c r="B568" s="3" t="s">
        <v>560</v>
      </c>
      <c r="C568" s="12">
        <v>75658</v>
      </c>
      <c r="D568" s="8">
        <v>0.1312778824229206</v>
      </c>
      <c r="E568" s="8">
        <v>0.58471299692673739</v>
      </c>
      <c r="F568" s="8">
        <v>6.4439377416476651E-2</v>
      </c>
      <c r="G568" s="8">
        <v>0.10911073659165262</v>
      </c>
      <c r="H568" s="8">
        <v>4.6753246753246755E-2</v>
      </c>
      <c r="I568" s="8">
        <v>4.510756419153366E-2</v>
      </c>
      <c r="J568" s="8">
        <v>0</v>
      </c>
      <c r="K568" s="8">
        <v>1.8598195697432339E-2</v>
      </c>
      <c r="L568" s="40">
        <v>0.62159983081762671</v>
      </c>
      <c r="M568" s="40" t="s">
        <v>2</v>
      </c>
      <c r="N568" s="9" t="s">
        <v>2</v>
      </c>
    </row>
    <row r="569" spans="2:14" x14ac:dyDescent="0.25">
      <c r="B569" s="3" t="s">
        <v>431</v>
      </c>
      <c r="C569" s="12">
        <v>71374</v>
      </c>
      <c r="D569" s="8">
        <v>0.18268087916234318</v>
      </c>
      <c r="E569" s="8">
        <v>0.5591736628619941</v>
      </c>
      <c r="F569" s="8">
        <v>3.6430525422129989E-2</v>
      </c>
      <c r="G569" s="8">
        <v>0.12904442977077635</v>
      </c>
      <c r="H569" s="8">
        <v>3.6034336383360059E-2</v>
      </c>
      <c r="I569" s="8">
        <v>5.6636166399396282E-2</v>
      </c>
      <c r="J569" s="8">
        <v>0</v>
      </c>
      <c r="K569" s="8">
        <v>0</v>
      </c>
      <c r="L569" s="40">
        <v>0.72492784487348338</v>
      </c>
      <c r="M569" s="40" t="s">
        <v>2</v>
      </c>
      <c r="N569" s="9" t="s">
        <v>2</v>
      </c>
    </row>
    <row r="570" spans="2:14" x14ac:dyDescent="0.25">
      <c r="B570" s="3" t="s">
        <v>432</v>
      </c>
      <c r="C570" s="12">
        <v>73492</v>
      </c>
      <c r="D570" s="8">
        <v>0.15986514158065651</v>
      </c>
      <c r="E570" s="8">
        <v>0.55844209568328951</v>
      </c>
      <c r="F570" s="8">
        <v>4.0374790576457688E-2</v>
      </c>
      <c r="G570" s="8">
        <v>0.11156845305810081</v>
      </c>
      <c r="H570" s="8">
        <v>6.2837404595941837E-2</v>
      </c>
      <c r="I570" s="8">
        <v>6.6912114505553608E-2</v>
      </c>
      <c r="J570" s="8">
        <v>0</v>
      </c>
      <c r="K570" s="8">
        <v>0</v>
      </c>
      <c r="L570" s="40">
        <v>0.6592554291623578</v>
      </c>
      <c r="M570" s="40" t="s">
        <v>2</v>
      </c>
      <c r="N570" s="9" t="s">
        <v>2</v>
      </c>
    </row>
    <row r="571" spans="2:14" x14ac:dyDescent="0.25">
      <c r="B571" s="3" t="s">
        <v>433</v>
      </c>
      <c r="C571" s="12">
        <v>74561</v>
      </c>
      <c r="D571" s="8">
        <v>0.15174642191650478</v>
      </c>
      <c r="E571" s="8">
        <v>0.48124727431312692</v>
      </c>
      <c r="F571" s="8">
        <v>4.0915037862268563E-2</v>
      </c>
      <c r="G571" s="8">
        <v>0.13985251556119416</v>
      </c>
      <c r="H571" s="8">
        <v>5.1183443682353405E-2</v>
      </c>
      <c r="I571" s="8">
        <v>0.12651151726598739</v>
      </c>
      <c r="J571" s="8">
        <v>0</v>
      </c>
      <c r="K571" s="8">
        <v>8.5437893985648022E-3</v>
      </c>
      <c r="L571" s="40">
        <v>0.66336288408149036</v>
      </c>
      <c r="M571" s="40" t="s">
        <v>2</v>
      </c>
      <c r="N571" s="9" t="s">
        <v>2</v>
      </c>
    </row>
    <row r="572" spans="2:14" x14ac:dyDescent="0.25">
      <c r="B572" s="3" t="s">
        <v>561</v>
      </c>
      <c r="C572" s="12">
        <v>72404</v>
      </c>
      <c r="D572" s="8">
        <v>0.1562313655336911</v>
      </c>
      <c r="E572" s="8">
        <v>0.12760882528324388</v>
      </c>
      <c r="F572" s="8">
        <v>1.5702643609620353E-2</v>
      </c>
      <c r="G572" s="8">
        <v>0.25209157767297302</v>
      </c>
      <c r="H572" s="8">
        <v>5.3143239189750821E-2</v>
      </c>
      <c r="I572" s="8">
        <v>0.39168067075043816</v>
      </c>
      <c r="J572" s="8">
        <v>0</v>
      </c>
      <c r="K572" s="8">
        <v>3.5416779602826113E-3</v>
      </c>
      <c r="L572" s="40">
        <v>0.68040439754709681</v>
      </c>
      <c r="M572" s="40" t="s">
        <v>428</v>
      </c>
      <c r="N572" s="9" t="s">
        <v>1</v>
      </c>
    </row>
    <row r="573" spans="2:14" x14ac:dyDescent="0.25">
      <c r="B573" s="3" t="s">
        <v>562</v>
      </c>
      <c r="C573" s="12">
        <v>74308</v>
      </c>
      <c r="D573" s="8">
        <v>0.12069533394327539</v>
      </c>
      <c r="E573" s="8">
        <v>0.16025617566331199</v>
      </c>
      <c r="F573" s="8">
        <v>5.209515096065874E-2</v>
      </c>
      <c r="G573" s="8">
        <v>0.16545288197621225</v>
      </c>
      <c r="H573" s="8">
        <v>2.2598353156450136E-2</v>
      </c>
      <c r="I573" s="8">
        <v>0.4789021043000915</v>
      </c>
      <c r="J573" s="8">
        <v>0</v>
      </c>
      <c r="K573" s="8">
        <v>0</v>
      </c>
      <c r="L573" s="40">
        <v>0.70283145825483129</v>
      </c>
      <c r="M573" s="40" t="s">
        <v>428</v>
      </c>
      <c r="N573" s="9" t="s">
        <v>428</v>
      </c>
    </row>
    <row r="574" spans="2:14" x14ac:dyDescent="0.25">
      <c r="B574" s="3" t="s">
        <v>567</v>
      </c>
      <c r="C574" s="12">
        <v>76518</v>
      </c>
      <c r="D574" s="8">
        <v>0.21714318108807801</v>
      </c>
      <c r="E574" s="8">
        <v>0.44101362459608079</v>
      </c>
      <c r="F574" s="8">
        <v>3.6867665677733898E-2</v>
      </c>
      <c r="G574" s="8">
        <v>0.19934239120164779</v>
      </c>
      <c r="H574" s="8">
        <v>3.0612823371567868E-2</v>
      </c>
      <c r="I574" s="8">
        <v>6.5855363857971611E-2</v>
      </c>
      <c r="J574" s="8">
        <v>9.1649502069200105E-3</v>
      </c>
      <c r="K574" s="8">
        <v>0</v>
      </c>
      <c r="L574" s="40">
        <v>0.67178964426670851</v>
      </c>
      <c r="M574" s="40" t="s">
        <v>2</v>
      </c>
      <c r="N574" s="9" t="s">
        <v>1</v>
      </c>
    </row>
    <row r="575" spans="2:14" x14ac:dyDescent="0.25">
      <c r="B575" s="3" t="s">
        <v>568</v>
      </c>
      <c r="C575" s="12">
        <v>76558</v>
      </c>
      <c r="D575" s="8">
        <v>0.23132614534272702</v>
      </c>
      <c r="E575" s="8">
        <v>0.44879529796426765</v>
      </c>
      <c r="F575" s="8">
        <v>2.6526799268226226E-2</v>
      </c>
      <c r="G575" s="8">
        <v>0.17844770542213226</v>
      </c>
      <c r="H575" s="8">
        <v>3.0399750885524112E-2</v>
      </c>
      <c r="I575" s="8">
        <v>8.4504301117122732E-2</v>
      </c>
      <c r="J575" s="8">
        <v>0</v>
      </c>
      <c r="K575" s="8">
        <v>0</v>
      </c>
      <c r="L575" s="40">
        <v>0.65953917291465292</v>
      </c>
      <c r="M575" s="40" t="s">
        <v>2</v>
      </c>
      <c r="N575" s="9" t="s">
        <v>1</v>
      </c>
    </row>
    <row r="576" spans="2:14" x14ac:dyDescent="0.25">
      <c r="B576" s="3" t="s">
        <v>434</v>
      </c>
      <c r="C576" s="12">
        <v>72047</v>
      </c>
      <c r="D576" s="8">
        <v>8.3211838460416965E-2</v>
      </c>
      <c r="E576" s="8">
        <v>0.29299096078145503</v>
      </c>
      <c r="F576" s="8">
        <v>7.8546435340428634E-3</v>
      </c>
      <c r="G576" s="8">
        <v>0.16518442921708704</v>
      </c>
      <c r="H576" s="8">
        <v>1.1918647033095203E-2</v>
      </c>
      <c r="I576" s="8">
        <v>0.43424697477766439</v>
      </c>
      <c r="J576" s="8">
        <v>0</v>
      </c>
      <c r="K576" s="8">
        <v>4.592506196238519E-3</v>
      </c>
      <c r="L576" s="40">
        <v>0.69343622912820801</v>
      </c>
      <c r="M576" s="40" t="s">
        <v>428</v>
      </c>
      <c r="N576" s="9" t="s">
        <v>428</v>
      </c>
    </row>
    <row r="577" spans="2:14" x14ac:dyDescent="0.25">
      <c r="B577" s="3" t="s">
        <v>435</v>
      </c>
      <c r="C577" s="12">
        <v>76005</v>
      </c>
      <c r="D577" s="8">
        <v>0.17901872917384809</v>
      </c>
      <c r="E577" s="8">
        <v>0.5121222566930943</v>
      </c>
      <c r="F577" s="8">
        <v>3.60029108736451E-2</v>
      </c>
      <c r="G577" s="8">
        <v>0.17488222452028035</v>
      </c>
      <c r="H577" s="8">
        <v>3.2594124631353173E-2</v>
      </c>
      <c r="I577" s="8">
        <v>5.607261863725152E-2</v>
      </c>
      <c r="J577" s="8">
        <v>0</v>
      </c>
      <c r="K577" s="8">
        <v>9.3071354705274046E-3</v>
      </c>
      <c r="L577" s="40">
        <v>0.67461351226892963</v>
      </c>
      <c r="M577" s="40" t="s">
        <v>2</v>
      </c>
      <c r="N577" s="9" t="s">
        <v>2</v>
      </c>
    </row>
    <row r="578" spans="2:14" x14ac:dyDescent="0.25">
      <c r="B578" s="3" t="s">
        <v>436</v>
      </c>
      <c r="C578" s="12">
        <v>69600</v>
      </c>
      <c r="D578" s="8">
        <v>0.1079641418734572</v>
      </c>
      <c r="E578" s="8">
        <v>0.3581698497250011</v>
      </c>
      <c r="F578" s="8">
        <v>1.753930102637391E-2</v>
      </c>
      <c r="G578" s="8">
        <v>0.23883764237148672</v>
      </c>
      <c r="H578" s="8">
        <v>3.3801048027369968E-2</v>
      </c>
      <c r="I578" s="8">
        <v>0.23290459486379975</v>
      </c>
      <c r="J578" s="8">
        <v>0</v>
      </c>
      <c r="K578" s="8">
        <v>1.0783422112511367E-2</v>
      </c>
      <c r="L578" s="40">
        <v>0.64239942528735627</v>
      </c>
      <c r="M578" s="40" t="s">
        <v>2</v>
      </c>
      <c r="N578" s="9" t="s">
        <v>2</v>
      </c>
    </row>
    <row r="579" spans="2:14" x14ac:dyDescent="0.25">
      <c r="B579" s="3" t="s">
        <v>656</v>
      </c>
      <c r="C579" s="12">
        <v>74598</v>
      </c>
      <c r="D579" s="8">
        <v>9.3090190047237176E-2</v>
      </c>
      <c r="E579" s="8">
        <v>0.52707898495001648</v>
      </c>
      <c r="F579" s="8">
        <v>2.6518730088981653E-2</v>
      </c>
      <c r="G579" s="8">
        <v>0.20623970119740745</v>
      </c>
      <c r="H579" s="8">
        <v>4.0865648687245966E-2</v>
      </c>
      <c r="I579" s="8">
        <v>7.4546852685927714E-2</v>
      </c>
      <c r="J579" s="8">
        <v>0</v>
      </c>
      <c r="K579" s="8">
        <v>3.1659892343183567E-2</v>
      </c>
      <c r="L579" s="40">
        <v>0.56376846564251049</v>
      </c>
      <c r="M579" s="40" t="s">
        <v>2</v>
      </c>
      <c r="N579" s="9" t="s">
        <v>2</v>
      </c>
    </row>
    <row r="580" spans="2:14" x14ac:dyDescent="0.25">
      <c r="B580" s="3" t="s">
        <v>660</v>
      </c>
      <c r="C580" s="12">
        <v>72681</v>
      </c>
      <c r="D580" s="8">
        <v>0.29283801229310774</v>
      </c>
      <c r="E580" s="8">
        <v>0.46636736738665485</v>
      </c>
      <c r="F580" s="8">
        <v>3.2717393398716738E-2</v>
      </c>
      <c r="G580" s="8">
        <v>0.14112025279870519</v>
      </c>
      <c r="H580" s="8">
        <v>2.9673018747952754E-2</v>
      </c>
      <c r="I580" s="8">
        <v>3.4451530858012676E-2</v>
      </c>
      <c r="J580" s="8">
        <v>0</v>
      </c>
      <c r="K580" s="8">
        <v>2.8324245168500355E-3</v>
      </c>
      <c r="L580" s="40">
        <v>0.68780011282178288</v>
      </c>
      <c r="M580" s="40" t="s">
        <v>2</v>
      </c>
      <c r="N580" s="9" t="s">
        <v>1</v>
      </c>
    </row>
    <row r="581" spans="2:14" x14ac:dyDescent="0.25">
      <c r="B581" s="3" t="s">
        <v>661</v>
      </c>
      <c r="C581" s="12">
        <v>74118</v>
      </c>
      <c r="D581" s="8">
        <v>0.25655202698656659</v>
      </c>
      <c r="E581" s="8">
        <v>0.37725303898281404</v>
      </c>
      <c r="F581" s="8">
        <v>6.2915427453641787E-2</v>
      </c>
      <c r="G581" s="8">
        <v>0.21098225513483304</v>
      </c>
      <c r="H581" s="8">
        <v>2.4092297251442144E-2</v>
      </c>
      <c r="I581" s="8">
        <v>6.820495419070241E-2</v>
      </c>
      <c r="J581" s="8">
        <v>0</v>
      </c>
      <c r="K581" s="8">
        <v>0</v>
      </c>
      <c r="L581" s="40">
        <v>0.63284222456083539</v>
      </c>
      <c r="M581" s="40" t="s">
        <v>2</v>
      </c>
      <c r="N581" s="9" t="s">
        <v>1</v>
      </c>
    </row>
    <row r="582" spans="2:14" x14ac:dyDescent="0.25">
      <c r="B582" s="3" t="s">
        <v>664</v>
      </c>
      <c r="C582" s="12">
        <v>74090</v>
      </c>
      <c r="D582" s="8">
        <v>0.12045622384508083</v>
      </c>
      <c r="E582" s="8">
        <v>0.4235455813571839</v>
      </c>
      <c r="F582" s="8">
        <v>3.9345203905801263E-2</v>
      </c>
      <c r="G582" s="8">
        <v>0.20948551735455814</v>
      </c>
      <c r="H582" s="8">
        <v>4.9478952982686467E-2</v>
      </c>
      <c r="I582" s="8">
        <v>0.15768852055468943</v>
      </c>
      <c r="J582" s="8">
        <v>0</v>
      </c>
      <c r="K582" s="8">
        <v>0</v>
      </c>
      <c r="L582" s="40">
        <v>0.6259414225941422</v>
      </c>
      <c r="M582" s="40" t="s">
        <v>2</v>
      </c>
      <c r="N582" s="9" t="s">
        <v>2</v>
      </c>
    </row>
    <row r="583" spans="2:14" x14ac:dyDescent="0.25">
      <c r="B583" s="3" t="s">
        <v>437</v>
      </c>
      <c r="C583" s="12">
        <v>75617</v>
      </c>
      <c r="D583" s="8">
        <v>0.14497155323608676</v>
      </c>
      <c r="E583" s="8">
        <v>0.52241519442186768</v>
      </c>
      <c r="F583" s="8">
        <v>3.229670188646961E-2</v>
      </c>
      <c r="G583" s="8">
        <v>0.21397099713393505</v>
      </c>
      <c r="H583" s="8">
        <v>3.7002181631518159E-2</v>
      </c>
      <c r="I583" s="8">
        <v>3.7109124352996535E-2</v>
      </c>
      <c r="J583" s="8">
        <v>0</v>
      </c>
      <c r="K583" s="8">
        <v>1.2234247337126235E-2</v>
      </c>
      <c r="L583" s="40">
        <v>0.58969543885634179</v>
      </c>
      <c r="M583" s="40" t="s">
        <v>2</v>
      </c>
      <c r="N583" s="9" t="s">
        <v>2</v>
      </c>
    </row>
    <row r="584" spans="2:14" x14ac:dyDescent="0.25">
      <c r="B584" s="3" t="s">
        <v>667</v>
      </c>
      <c r="C584" s="12">
        <v>75266</v>
      </c>
      <c r="D584" s="8">
        <v>0.1597515829506605</v>
      </c>
      <c r="E584" s="8">
        <v>0.47039427103352011</v>
      </c>
      <c r="F584" s="8">
        <v>2.9676531871421923E-2</v>
      </c>
      <c r="G584" s="8">
        <v>0.24424979264863553</v>
      </c>
      <c r="H584" s="8">
        <v>3.5320534865373336E-2</v>
      </c>
      <c r="I584" s="8">
        <v>5.506443064349726E-2</v>
      </c>
      <c r="J584" s="8">
        <v>0</v>
      </c>
      <c r="K584" s="8">
        <v>5.5428559868913475E-3</v>
      </c>
      <c r="L584" s="40">
        <v>0.61466000584593306</v>
      </c>
      <c r="M584" s="40" t="s">
        <v>2</v>
      </c>
      <c r="N584" s="9" t="s">
        <v>2</v>
      </c>
    </row>
    <row r="585" spans="2:14" x14ac:dyDescent="0.25">
      <c r="B585" s="3" t="s">
        <v>675</v>
      </c>
      <c r="C585" s="12">
        <v>76780</v>
      </c>
      <c r="D585" s="8">
        <v>0.20424854539466461</v>
      </c>
      <c r="E585" s="8">
        <v>0.45764262451055732</v>
      </c>
      <c r="F585" s="8">
        <v>2.3072419219087349E-2</v>
      </c>
      <c r="G585" s="8">
        <v>0.21736743879679438</v>
      </c>
      <c r="H585" s="8">
        <v>2.621948988180188E-2</v>
      </c>
      <c r="I585" s="8">
        <v>6.1166611775899292E-2</v>
      </c>
      <c r="J585" s="8">
        <v>0</v>
      </c>
      <c r="K585" s="8">
        <v>1.0282870421195155E-2</v>
      </c>
      <c r="L585" s="40">
        <v>0.63950247460276111</v>
      </c>
      <c r="M585" s="40" t="s">
        <v>2</v>
      </c>
      <c r="N585" s="9" t="s">
        <v>1</v>
      </c>
    </row>
    <row r="586" spans="2:14" x14ac:dyDescent="0.25">
      <c r="B586" s="3" t="s">
        <v>438</v>
      </c>
      <c r="C586" s="12">
        <v>73664</v>
      </c>
      <c r="D586" s="8">
        <v>0.13848704038577456</v>
      </c>
      <c r="E586" s="8">
        <v>0.25140646976090014</v>
      </c>
      <c r="F586" s="8">
        <v>5.6660638939119955E-2</v>
      </c>
      <c r="G586" s="8">
        <v>0.20979003415712277</v>
      </c>
      <c r="H586" s="8">
        <v>5.6962025316455694E-2</v>
      </c>
      <c r="I586" s="8">
        <v>0.27702431183443843</v>
      </c>
      <c r="J586" s="8">
        <v>0</v>
      </c>
      <c r="K586" s="8">
        <v>9.6694796061884674E-3</v>
      </c>
      <c r="L586" s="40">
        <v>0.63074228931364029</v>
      </c>
      <c r="M586" s="40" t="s">
        <v>428</v>
      </c>
      <c r="N586" s="9" t="s">
        <v>2</v>
      </c>
    </row>
    <row r="587" spans="2:14" x14ac:dyDescent="0.25">
      <c r="B587" s="3" t="s">
        <v>684</v>
      </c>
      <c r="C587" s="12">
        <v>73521</v>
      </c>
      <c r="D587" s="8">
        <v>7.4009298206774404E-2</v>
      </c>
      <c r="E587" s="8">
        <v>0.58237768430374137</v>
      </c>
      <c r="F587" s="8">
        <v>2.1009519592649989E-2</v>
      </c>
      <c r="G587" s="8">
        <v>0.19025902147442994</v>
      </c>
      <c r="H587" s="8">
        <v>4.9900376355988485E-2</v>
      </c>
      <c r="I587" s="8">
        <v>8.2444100066415768E-2</v>
      </c>
      <c r="J587" s="8">
        <v>0</v>
      </c>
      <c r="K587" s="8">
        <v>0</v>
      </c>
      <c r="L587" s="40">
        <v>0.5847308932141837</v>
      </c>
      <c r="M587" s="40" t="s">
        <v>2</v>
      </c>
      <c r="N587" s="9" t="s">
        <v>2</v>
      </c>
    </row>
    <row r="588" spans="2:14" x14ac:dyDescent="0.25">
      <c r="B588" s="3" t="s">
        <v>439</v>
      </c>
      <c r="C588" s="12">
        <v>73780</v>
      </c>
      <c r="D588" s="8">
        <v>0.13613677391950726</v>
      </c>
      <c r="E588" s="8">
        <v>0.48299883189975579</v>
      </c>
      <c r="F588" s="8">
        <v>5.3605182117447171E-2</v>
      </c>
      <c r="G588" s="8">
        <v>0.16748433683763406</v>
      </c>
      <c r="H588" s="8">
        <v>5.3137942019751513E-2</v>
      </c>
      <c r="I588" s="8">
        <v>9.4255070616969305E-2</v>
      </c>
      <c r="J588" s="8">
        <v>0</v>
      </c>
      <c r="K588" s="8">
        <v>1.2381862588934905E-2</v>
      </c>
      <c r="L588" s="40">
        <v>0.60380862022228243</v>
      </c>
      <c r="M588" s="40" t="s">
        <v>2</v>
      </c>
      <c r="N588" s="9" t="s">
        <v>2</v>
      </c>
    </row>
    <row r="589" spans="2:14" x14ac:dyDescent="0.25">
      <c r="B589" s="3" t="s">
        <v>440</v>
      </c>
      <c r="C589" s="12">
        <v>70218</v>
      </c>
      <c r="D589" s="8">
        <v>0.14627051734884688</v>
      </c>
      <c r="E589" s="8">
        <v>0.46081215227277972</v>
      </c>
      <c r="F589" s="8">
        <v>3.2619987533762725E-2</v>
      </c>
      <c r="G589" s="8">
        <v>0.24521550430546898</v>
      </c>
      <c r="H589" s="8">
        <v>4.4485998568691273E-2</v>
      </c>
      <c r="I589" s="8">
        <v>5.4366645889604541E-2</v>
      </c>
      <c r="J589" s="8">
        <v>0</v>
      </c>
      <c r="K589" s="8">
        <v>1.6229194080845857E-2</v>
      </c>
      <c r="L589" s="40">
        <v>0.60124184681990378</v>
      </c>
      <c r="M589" s="40" t="s">
        <v>2</v>
      </c>
      <c r="N589" s="9" t="s">
        <v>2</v>
      </c>
    </row>
    <row r="590" spans="2:14" x14ac:dyDescent="0.25">
      <c r="B590" s="3" t="s">
        <v>441</v>
      </c>
      <c r="C590" s="12">
        <v>70148</v>
      </c>
      <c r="D590" s="8">
        <v>0.23967257187568966</v>
      </c>
      <c r="E590" s="8">
        <v>0.52972333126015692</v>
      </c>
      <c r="F590" s="8">
        <v>1.5508697309551994E-2</v>
      </c>
      <c r="G590" s="8">
        <v>0.14694139598338785</v>
      </c>
      <c r="H590" s="8">
        <v>3.6494593022089364E-2</v>
      </c>
      <c r="I590" s="8">
        <v>2.7987881949320868E-2</v>
      </c>
      <c r="J590" s="8">
        <v>0</v>
      </c>
      <c r="K590" s="8">
        <v>3.6715285998033826E-3</v>
      </c>
      <c r="L590" s="40">
        <v>0.66917089582026568</v>
      </c>
      <c r="M590" s="40" t="s">
        <v>2</v>
      </c>
      <c r="N590" s="9" t="s">
        <v>1</v>
      </c>
    </row>
    <row r="591" spans="2:14" x14ac:dyDescent="0.25">
      <c r="B591" s="3" t="s">
        <v>442</v>
      </c>
      <c r="C591" s="12">
        <v>70870</v>
      </c>
      <c r="D591" s="8">
        <v>0.23597206305273855</v>
      </c>
      <c r="E591" s="8">
        <v>0.45311047203061822</v>
      </c>
      <c r="F591" s="8">
        <v>2.8369407745367267E-2</v>
      </c>
      <c r="G591" s="8">
        <v>0.18697429022423076</v>
      </c>
      <c r="H591" s="8">
        <v>2.5558414599865936E-2</v>
      </c>
      <c r="I591" s="8">
        <v>6.4285250935195798E-2</v>
      </c>
      <c r="J591" s="8">
        <v>0</v>
      </c>
      <c r="K591" s="8">
        <v>5.7301014119834799E-3</v>
      </c>
      <c r="L591" s="40">
        <v>0.6625370396500635</v>
      </c>
      <c r="M591" s="40" t="s">
        <v>2</v>
      </c>
      <c r="N591" s="9" t="s">
        <v>1</v>
      </c>
    </row>
    <row r="592" spans="2:14" x14ac:dyDescent="0.25">
      <c r="B592" s="3" t="s">
        <v>732</v>
      </c>
      <c r="C592" s="12">
        <v>51927</v>
      </c>
      <c r="D592" s="8">
        <v>0.15924662526604275</v>
      </c>
      <c r="E592" s="8">
        <v>0.32992215516487361</v>
      </c>
      <c r="F592" s="8">
        <v>1.3994577101373218E-2</v>
      </c>
      <c r="G592" s="8">
        <v>0.21061838537566693</v>
      </c>
      <c r="H592" s="8">
        <v>2.0437913641797138E-2</v>
      </c>
      <c r="I592" s="8">
        <v>0.26067815388203736</v>
      </c>
      <c r="J592" s="8">
        <v>0</v>
      </c>
      <c r="K592" s="8">
        <v>5.102189568208986E-3</v>
      </c>
      <c r="L592" s="40">
        <v>0.66512604232865369</v>
      </c>
      <c r="M592" s="40" t="s">
        <v>2</v>
      </c>
      <c r="N592" s="9" t="s">
        <v>1</v>
      </c>
    </row>
    <row r="593" spans="2:14" x14ac:dyDescent="0.25">
      <c r="B593" s="3" t="s">
        <v>443</v>
      </c>
      <c r="C593" s="12">
        <v>76515</v>
      </c>
      <c r="D593" s="8">
        <v>0.12124459338347036</v>
      </c>
      <c r="E593" s="8">
        <v>0.2823130577095429</v>
      </c>
      <c r="F593" s="8">
        <v>4.5025912792736628E-2</v>
      </c>
      <c r="G593" s="8">
        <v>0.10489810232630635</v>
      </c>
      <c r="H593" s="8">
        <v>2.9770486692904181E-2</v>
      </c>
      <c r="I593" s="8">
        <v>0.40936367533024198</v>
      </c>
      <c r="J593" s="8">
        <v>0</v>
      </c>
      <c r="K593" s="8">
        <v>7.3841717647975683E-3</v>
      </c>
      <c r="L593" s="40">
        <v>0.70722080637783447</v>
      </c>
      <c r="M593" s="40" t="s">
        <v>32</v>
      </c>
      <c r="N593" s="9" t="s">
        <v>32</v>
      </c>
    </row>
    <row r="594" spans="2:14" x14ac:dyDescent="0.25">
      <c r="B594" s="3" t="s">
        <v>444</v>
      </c>
      <c r="C594" s="12">
        <v>76047</v>
      </c>
      <c r="D594" s="8">
        <v>0.1535078423060619</v>
      </c>
      <c r="E594" s="8">
        <v>0.25676487212095522</v>
      </c>
      <c r="F594" s="8">
        <v>6.4204465168856861E-2</v>
      </c>
      <c r="G594" s="8">
        <v>8.4446092977250253E-2</v>
      </c>
      <c r="H594" s="8">
        <v>2.9956196128302953E-2</v>
      </c>
      <c r="I594" s="8">
        <v>0.40174155715698745</v>
      </c>
      <c r="J594" s="8">
        <v>0</v>
      </c>
      <c r="K594" s="8">
        <v>9.378974141585417E-3</v>
      </c>
      <c r="L594" s="40">
        <v>0.74936552395229261</v>
      </c>
      <c r="M594" s="40" t="s">
        <v>32</v>
      </c>
      <c r="N594" s="9" t="s">
        <v>32</v>
      </c>
    </row>
    <row r="595" spans="2:14" x14ac:dyDescent="0.25">
      <c r="B595" s="3" t="s">
        <v>524</v>
      </c>
      <c r="C595" s="12">
        <v>71236</v>
      </c>
      <c r="D595" s="8">
        <v>0.17752571333775713</v>
      </c>
      <c r="E595" s="8">
        <v>0.25118198407431985</v>
      </c>
      <c r="F595" s="8">
        <v>3.8010119442601194E-2</v>
      </c>
      <c r="G595" s="8">
        <v>0.15255889183808891</v>
      </c>
      <c r="H595" s="8">
        <v>0</v>
      </c>
      <c r="I595" s="8">
        <v>0.38072329130723293</v>
      </c>
      <c r="J595" s="8">
        <v>0</v>
      </c>
      <c r="K595" s="8">
        <v>0</v>
      </c>
      <c r="L595" s="40">
        <v>0.67753663877814585</v>
      </c>
      <c r="M595" s="40" t="s">
        <v>32</v>
      </c>
      <c r="N595" s="9" t="s">
        <v>1</v>
      </c>
    </row>
    <row r="596" spans="2:14" x14ac:dyDescent="0.25">
      <c r="B596" s="3" t="s">
        <v>445</v>
      </c>
      <c r="C596" s="12">
        <v>72640</v>
      </c>
      <c r="D596" s="8">
        <v>0.23730931334153893</v>
      </c>
      <c r="E596" s="8">
        <v>0.27457013912200218</v>
      </c>
      <c r="F596" s="8">
        <v>7.332811159598672E-2</v>
      </c>
      <c r="G596" s="8">
        <v>9.5651038752750731E-2</v>
      </c>
      <c r="H596" s="8">
        <v>1.7269031367722204E-2</v>
      </c>
      <c r="I596" s="8">
        <v>0.2986833762261758</v>
      </c>
      <c r="J596" s="8">
        <v>0</v>
      </c>
      <c r="K596" s="8">
        <v>3.1889895938234307E-3</v>
      </c>
      <c r="L596" s="40">
        <v>0.76840583700440523</v>
      </c>
      <c r="M596" s="40" t="s">
        <v>32</v>
      </c>
      <c r="N596" s="9" t="s">
        <v>1</v>
      </c>
    </row>
    <row r="597" spans="2:14" x14ac:dyDescent="0.25">
      <c r="B597" s="3" t="s">
        <v>446</v>
      </c>
      <c r="C597" s="12">
        <v>69843</v>
      </c>
      <c r="D597" s="8">
        <v>9.0445913512147882E-2</v>
      </c>
      <c r="E597" s="8">
        <v>0.40273274664196385</v>
      </c>
      <c r="F597" s="8">
        <v>3.4801465324855785E-2</v>
      </c>
      <c r="G597" s="8">
        <v>0.1193945008210872</v>
      </c>
      <c r="H597" s="8">
        <v>0</v>
      </c>
      <c r="I597" s="8">
        <v>0.3377615899616826</v>
      </c>
      <c r="J597" s="8">
        <v>0</v>
      </c>
      <c r="K597" s="8">
        <v>1.4863783738262663E-2</v>
      </c>
      <c r="L597" s="40">
        <v>0.66577896138482029</v>
      </c>
      <c r="M597" s="40" t="s">
        <v>2</v>
      </c>
      <c r="N597" s="9" t="s">
        <v>32</v>
      </c>
    </row>
    <row r="598" spans="2:14" x14ac:dyDescent="0.25">
      <c r="B598" s="3" t="s">
        <v>525</v>
      </c>
      <c r="C598" s="12">
        <v>70834</v>
      </c>
      <c r="D598" s="8">
        <v>0.11347234161652106</v>
      </c>
      <c r="E598" s="8">
        <v>0.2804422142700066</v>
      </c>
      <c r="F598" s="8">
        <v>3.706443293816597E-2</v>
      </c>
      <c r="G598" s="8">
        <v>0.10637532236460687</v>
      </c>
      <c r="H598" s="8">
        <v>3.0127346514463926E-2</v>
      </c>
      <c r="I598" s="8">
        <v>0.42270246496471481</v>
      </c>
      <c r="J598" s="8">
        <v>0</v>
      </c>
      <c r="K598" s="8">
        <v>9.8158773315207611E-3</v>
      </c>
      <c r="L598" s="40">
        <v>0.72528729141372783</v>
      </c>
      <c r="M598" s="40" t="s">
        <v>32</v>
      </c>
      <c r="N598" s="9" t="s">
        <v>32</v>
      </c>
    </row>
    <row r="599" spans="2:14" x14ac:dyDescent="0.25">
      <c r="B599" s="3" t="s">
        <v>526</v>
      </c>
      <c r="C599" s="12">
        <v>75151</v>
      </c>
      <c r="D599" s="8">
        <v>0.16586951647858905</v>
      </c>
      <c r="E599" s="8">
        <v>0.21524923398849113</v>
      </c>
      <c r="F599" s="8">
        <v>3.5404678275166281E-2</v>
      </c>
      <c r="G599" s="8">
        <v>0.13982512517749046</v>
      </c>
      <c r="H599" s="8">
        <v>0</v>
      </c>
      <c r="I599" s="8">
        <v>0.43582318212390703</v>
      </c>
      <c r="J599" s="8">
        <v>0</v>
      </c>
      <c r="K599" s="8">
        <v>7.8282639563560276E-3</v>
      </c>
      <c r="L599" s="40">
        <v>0.70156085747361974</v>
      </c>
      <c r="M599" s="40" t="s">
        <v>32</v>
      </c>
      <c r="N599" s="9" t="s">
        <v>32</v>
      </c>
    </row>
    <row r="600" spans="2:14" x14ac:dyDescent="0.25">
      <c r="B600" s="3" t="s">
        <v>527</v>
      </c>
      <c r="C600" s="12">
        <v>75106</v>
      </c>
      <c r="D600" s="8">
        <v>0.1408337687541987</v>
      </c>
      <c r="E600" s="8">
        <v>0.22725236993356721</v>
      </c>
      <c r="F600" s="8">
        <v>4.2173620959916398E-2</v>
      </c>
      <c r="G600" s="8">
        <v>0.10353064118832575</v>
      </c>
      <c r="H600" s="8">
        <v>0</v>
      </c>
      <c r="I600" s="8">
        <v>0.47557288945286258</v>
      </c>
      <c r="J600" s="8">
        <v>0</v>
      </c>
      <c r="K600" s="8">
        <v>1.0636709711129358E-2</v>
      </c>
      <c r="L600" s="40">
        <v>0.71684019918515163</v>
      </c>
      <c r="M600" s="40" t="s">
        <v>32</v>
      </c>
      <c r="N600" s="9" t="s">
        <v>32</v>
      </c>
    </row>
    <row r="601" spans="2:14" x14ac:dyDescent="0.25">
      <c r="B601" s="3" t="s">
        <v>528</v>
      </c>
      <c r="C601" s="12">
        <v>70737</v>
      </c>
      <c r="D601" s="8">
        <v>0.15264922870556674</v>
      </c>
      <c r="E601" s="8">
        <v>0.22521797451374917</v>
      </c>
      <c r="F601" s="8">
        <v>7.9179840950464694E-2</v>
      </c>
      <c r="G601" s="8">
        <v>0.11967040337261665</v>
      </c>
      <c r="H601" s="8">
        <v>0</v>
      </c>
      <c r="I601" s="8">
        <v>0.41345214141994824</v>
      </c>
      <c r="J601" s="8">
        <v>0</v>
      </c>
      <c r="K601" s="8">
        <v>9.8304110376544983E-3</v>
      </c>
      <c r="L601" s="40">
        <v>0.74007944922741986</v>
      </c>
      <c r="M601" s="40" t="s">
        <v>32</v>
      </c>
      <c r="N601" s="9" t="s">
        <v>32</v>
      </c>
    </row>
    <row r="602" spans="2:14" x14ac:dyDescent="0.25">
      <c r="B602" s="3" t="s">
        <v>447</v>
      </c>
      <c r="C602" s="12">
        <v>71971</v>
      </c>
      <c r="D602" s="8">
        <v>0.15278250255137774</v>
      </c>
      <c r="E602" s="8">
        <v>0.32493546515118166</v>
      </c>
      <c r="F602" s="8">
        <v>3.6739839513337202E-2</v>
      </c>
      <c r="G602" s="8">
        <v>0.14341744542052709</v>
      </c>
      <c r="H602" s="8">
        <v>2.1911832389490325E-2</v>
      </c>
      <c r="I602" s="8">
        <v>0.31116803073659777</v>
      </c>
      <c r="J602" s="8">
        <v>0</v>
      </c>
      <c r="K602" s="8">
        <v>9.0448842374882439E-3</v>
      </c>
      <c r="L602" s="40">
        <v>0.68456739520084475</v>
      </c>
      <c r="M602" s="40" t="s">
        <v>2</v>
      </c>
      <c r="N602" s="9" t="s">
        <v>32</v>
      </c>
    </row>
    <row r="603" spans="2:14" x14ac:dyDescent="0.25">
      <c r="B603" s="3" t="s">
        <v>448</v>
      </c>
      <c r="C603" s="12">
        <v>69742</v>
      </c>
      <c r="D603" s="8">
        <v>0.14655684635400659</v>
      </c>
      <c r="E603" s="8">
        <v>0.33413239904112113</v>
      </c>
      <c r="F603" s="8">
        <v>3.5650623885918005E-2</v>
      </c>
      <c r="G603" s="8">
        <v>0.12725633618128548</v>
      </c>
      <c r="H603" s="8">
        <v>2.2394328682361138E-2</v>
      </c>
      <c r="I603" s="8">
        <v>0.3277398733788186</v>
      </c>
      <c r="J603" s="8">
        <v>0</v>
      </c>
      <c r="K603" s="8">
        <v>6.269592476489028E-3</v>
      </c>
      <c r="L603" s="40">
        <v>0.69896188810186111</v>
      </c>
      <c r="M603" s="40" t="s">
        <v>2</v>
      </c>
      <c r="N603" s="9" t="s">
        <v>32</v>
      </c>
    </row>
    <row r="604" spans="2:14" x14ac:dyDescent="0.25">
      <c r="B604" s="3" t="s">
        <v>449</v>
      </c>
      <c r="C604" s="12">
        <v>73534</v>
      </c>
      <c r="D604" s="8">
        <v>0.13654727682386761</v>
      </c>
      <c r="E604" s="8">
        <v>0.26734519462357237</v>
      </c>
      <c r="F604" s="8">
        <v>3.9235490637868076E-2</v>
      </c>
      <c r="G604" s="8">
        <v>0.10875223370367493</v>
      </c>
      <c r="H604" s="8">
        <v>2.7425996426074122E-2</v>
      </c>
      <c r="I604" s="8">
        <v>0.41179784010566389</v>
      </c>
      <c r="J604" s="8">
        <v>0</v>
      </c>
      <c r="K604" s="8">
        <v>8.8959676792789988E-3</v>
      </c>
      <c r="L604" s="40">
        <v>0.70771343868142633</v>
      </c>
      <c r="M604" s="40" t="s">
        <v>32</v>
      </c>
      <c r="N604" s="9" t="s">
        <v>32</v>
      </c>
    </row>
    <row r="605" spans="2:14" x14ac:dyDescent="0.25">
      <c r="B605" s="3" t="s">
        <v>532</v>
      </c>
      <c r="C605" s="12">
        <v>70467</v>
      </c>
      <c r="D605" s="8">
        <v>8.0950598064910242E-2</v>
      </c>
      <c r="E605" s="8">
        <v>0.4381933907423099</v>
      </c>
      <c r="F605" s="8">
        <v>2.6720791376830158E-2</v>
      </c>
      <c r="G605" s="8">
        <v>8.2349695548505325E-2</v>
      </c>
      <c r="H605" s="8">
        <v>4.5559343409462626E-2</v>
      </c>
      <c r="I605" s="8">
        <v>0.31680690484166552</v>
      </c>
      <c r="J605" s="8">
        <v>0</v>
      </c>
      <c r="K605" s="8">
        <v>9.4192760163162356E-3</v>
      </c>
      <c r="L605" s="40">
        <v>0.69005350021996115</v>
      </c>
      <c r="M605" s="40" t="s">
        <v>2</v>
      </c>
      <c r="N605" s="9" t="s">
        <v>32</v>
      </c>
    </row>
    <row r="606" spans="2:14" x14ac:dyDescent="0.25">
      <c r="B606" s="3" t="s">
        <v>450</v>
      </c>
      <c r="C606" s="12">
        <v>74518</v>
      </c>
      <c r="D606" s="8">
        <v>0.24475197968026297</v>
      </c>
      <c r="E606" s="8">
        <v>0.26882563872702825</v>
      </c>
      <c r="F606" s="8">
        <v>6.3592559390407893E-2</v>
      </c>
      <c r="G606" s="8">
        <v>0.1159607052144031</v>
      </c>
      <c r="H606" s="8">
        <v>1.6640519946212462E-2</v>
      </c>
      <c r="I606" s="8">
        <v>0.28585835948005378</v>
      </c>
      <c r="J606" s="8">
        <v>0</v>
      </c>
      <c r="K606" s="8">
        <v>4.3702375616315554E-3</v>
      </c>
      <c r="L606" s="40">
        <v>0.74889288494055128</v>
      </c>
      <c r="M606" s="40" t="s">
        <v>32</v>
      </c>
      <c r="N606" s="9" t="s">
        <v>1</v>
      </c>
    </row>
    <row r="607" spans="2:14" x14ac:dyDescent="0.25">
      <c r="B607" s="3" t="s">
        <v>451</v>
      </c>
      <c r="C607" s="12">
        <v>74896</v>
      </c>
      <c r="D607" s="8">
        <v>6.9261117334762062E-2</v>
      </c>
      <c r="E607" s="8">
        <v>7.2914129852418297E-2</v>
      </c>
      <c r="F607" s="8">
        <v>0.48568830873638236</v>
      </c>
      <c r="G607" s="8">
        <v>7.5706654977026611E-2</v>
      </c>
      <c r="H607" s="8">
        <v>2.4223531894858184E-2</v>
      </c>
      <c r="I607" s="8">
        <v>0.26275713149221502</v>
      </c>
      <c r="J607" s="8">
        <v>0</v>
      </c>
      <c r="K607" s="8">
        <v>9.4491257123374417E-3</v>
      </c>
      <c r="L607" s="40">
        <v>0.7640594958342235</v>
      </c>
      <c r="M607" s="40" t="s">
        <v>3</v>
      </c>
      <c r="N607" s="9" t="s">
        <v>32</v>
      </c>
    </row>
    <row r="608" spans="2:14" x14ac:dyDescent="0.25">
      <c r="B608" s="3" t="s">
        <v>569</v>
      </c>
      <c r="C608" s="12">
        <v>71594</v>
      </c>
      <c r="D608" s="8">
        <v>6.9092564994204339E-2</v>
      </c>
      <c r="E608" s="8">
        <v>0.50848650438814369</v>
      </c>
      <c r="F608" s="8">
        <v>2.7922669316111939E-2</v>
      </c>
      <c r="G608" s="8">
        <v>8.1594634873323399E-2</v>
      </c>
      <c r="H608" s="8">
        <v>3.2103825136612023E-2</v>
      </c>
      <c r="I608" s="8">
        <v>0.26908428547772811</v>
      </c>
      <c r="J608" s="8">
        <v>0</v>
      </c>
      <c r="K608" s="8">
        <v>1.1715515813876469E-2</v>
      </c>
      <c r="L608" s="40">
        <v>0.68853535212447969</v>
      </c>
      <c r="M608" s="40" t="s">
        <v>2</v>
      </c>
      <c r="N608" s="9" t="s">
        <v>32</v>
      </c>
    </row>
    <row r="609" spans="2:14" x14ac:dyDescent="0.25">
      <c r="B609" s="3" t="s">
        <v>574</v>
      </c>
      <c r="C609" s="12">
        <v>70191</v>
      </c>
      <c r="D609" s="8">
        <v>0.10162660141068088</v>
      </c>
      <c r="E609" s="8">
        <v>0.44267823726582906</v>
      </c>
      <c r="F609" s="8">
        <v>4.0161220670793148E-2</v>
      </c>
      <c r="G609" s="8">
        <v>9.8130745028686586E-2</v>
      </c>
      <c r="H609" s="8">
        <v>3.8022579119455467E-2</v>
      </c>
      <c r="I609" s="8">
        <v>0.26854346172037263</v>
      </c>
      <c r="J609" s="8">
        <v>0</v>
      </c>
      <c r="K609" s="8">
        <v>1.0837154784182278E-2</v>
      </c>
      <c r="L609" s="40">
        <v>0.7006738755680928</v>
      </c>
      <c r="M609" s="40" t="s">
        <v>2</v>
      </c>
      <c r="N609" s="9" t="s">
        <v>32</v>
      </c>
    </row>
    <row r="610" spans="2:14" x14ac:dyDescent="0.25">
      <c r="B610" s="3" t="s">
        <v>578</v>
      </c>
      <c r="C610" s="12">
        <v>69904</v>
      </c>
      <c r="D610" s="8">
        <v>9.3555223136374974E-2</v>
      </c>
      <c r="E610" s="8">
        <v>0.34596526219562868</v>
      </c>
      <c r="F610" s="8">
        <v>2.8525720934097897E-2</v>
      </c>
      <c r="G610" s="8">
        <v>7.0659852073464632E-2</v>
      </c>
      <c r="H610" s="8">
        <v>9.1103631679547908E-2</v>
      </c>
      <c r="I610" s="8">
        <v>0.37019030998088592</v>
      </c>
      <c r="J610" s="8">
        <v>0</v>
      </c>
      <c r="K610" s="8">
        <v>0</v>
      </c>
      <c r="L610" s="40">
        <v>0.71078908216983294</v>
      </c>
      <c r="M610" s="40" t="s">
        <v>32</v>
      </c>
      <c r="N610" s="9" t="s">
        <v>32</v>
      </c>
    </row>
    <row r="611" spans="2:14" x14ac:dyDescent="0.25">
      <c r="B611" s="3" t="s">
        <v>452</v>
      </c>
      <c r="C611" s="12">
        <v>76172</v>
      </c>
      <c r="D611" s="8">
        <v>0.23399268439930396</v>
      </c>
      <c r="E611" s="8">
        <v>0.19345502326076922</v>
      </c>
      <c r="F611" s="8">
        <v>5.3996945914272523E-2</v>
      </c>
      <c r="G611" s="8">
        <v>0.22680137788983984</v>
      </c>
      <c r="H611" s="8">
        <v>2.4699030505344648E-2</v>
      </c>
      <c r="I611" s="8">
        <v>0.26227849000319614</v>
      </c>
      <c r="J611" s="8">
        <v>0</v>
      </c>
      <c r="K611" s="8">
        <v>4.7764480272736954E-3</v>
      </c>
      <c r="L611" s="40">
        <v>0.73523079346741582</v>
      </c>
      <c r="M611" s="40" t="s">
        <v>32</v>
      </c>
      <c r="N611" s="9" t="s">
        <v>1</v>
      </c>
    </row>
    <row r="612" spans="2:14" x14ac:dyDescent="0.25">
      <c r="B612" s="3" t="s">
        <v>453</v>
      </c>
      <c r="C612" s="12">
        <v>70255</v>
      </c>
      <c r="D612" s="8">
        <v>0.28700862194943738</v>
      </c>
      <c r="E612" s="8">
        <v>0.35346339324857518</v>
      </c>
      <c r="F612" s="8">
        <v>3.4414730381411664E-2</v>
      </c>
      <c r="G612" s="8">
        <v>6.1066052900774513E-2</v>
      </c>
      <c r="H612" s="8">
        <v>2.5628379365775243E-2</v>
      </c>
      <c r="I612" s="8">
        <v>0.23573359637585853</v>
      </c>
      <c r="J612" s="8">
        <v>0</v>
      </c>
      <c r="K612" s="8">
        <v>2.6852257781674704E-3</v>
      </c>
      <c r="L612" s="40">
        <v>0.74472991246174647</v>
      </c>
      <c r="M612" s="40" t="s">
        <v>2</v>
      </c>
      <c r="N612" s="9" t="s">
        <v>1</v>
      </c>
    </row>
    <row r="613" spans="2:14" x14ac:dyDescent="0.25">
      <c r="B613" s="3" t="s">
        <v>454</v>
      </c>
      <c r="C613" s="12">
        <v>69016</v>
      </c>
      <c r="D613" s="8">
        <v>8.7164018759167822E-2</v>
      </c>
      <c r="E613" s="8">
        <v>0.37817903848934986</v>
      </c>
      <c r="F613" s="8">
        <v>3.342768010247299E-2</v>
      </c>
      <c r="G613" s="8">
        <v>0.10836105200090904</v>
      </c>
      <c r="H613" s="8">
        <v>4.2084168336673347E-2</v>
      </c>
      <c r="I613" s="8">
        <v>0.33687994545792616</v>
      </c>
      <c r="J613" s="8">
        <v>0</v>
      </c>
      <c r="K613" s="8">
        <v>1.3904096853500816E-2</v>
      </c>
      <c r="L613" s="40">
        <v>0.69696881882462036</v>
      </c>
      <c r="M613" s="40" t="s">
        <v>2</v>
      </c>
      <c r="N613" s="9" t="s">
        <v>32</v>
      </c>
    </row>
    <row r="614" spans="2:14" x14ac:dyDescent="0.25">
      <c r="B614" s="3" t="s">
        <v>587</v>
      </c>
      <c r="C614" s="12">
        <v>74801</v>
      </c>
      <c r="D614" s="8">
        <v>7.2447322598947428E-2</v>
      </c>
      <c r="E614" s="8">
        <v>0.40711756304658309</v>
      </c>
      <c r="F614" s="8">
        <v>3.4648719503844426E-2</v>
      </c>
      <c r="G614" s="8">
        <v>8.1603505957388536E-2</v>
      </c>
      <c r="H614" s="8">
        <v>0</v>
      </c>
      <c r="I614" s="8">
        <v>0.39230724081936102</v>
      </c>
      <c r="J614" s="8">
        <v>0</v>
      </c>
      <c r="K614" s="8">
        <v>1.1875648073875531E-2</v>
      </c>
      <c r="L614" s="40">
        <v>0.69237042285530948</v>
      </c>
      <c r="M614" s="40" t="s">
        <v>2</v>
      </c>
      <c r="N614" s="9" t="s">
        <v>32</v>
      </c>
    </row>
    <row r="615" spans="2:14" x14ac:dyDescent="0.25">
      <c r="B615" s="3" t="s">
        <v>588</v>
      </c>
      <c r="C615" s="12">
        <v>70060</v>
      </c>
      <c r="D615" s="8">
        <v>0.12032902467685076</v>
      </c>
      <c r="E615" s="8">
        <v>0.31382687034860945</v>
      </c>
      <c r="F615" s="8">
        <v>5.0567959263611441E-2</v>
      </c>
      <c r="G615" s="8">
        <v>9.3223658441049739E-2</v>
      </c>
      <c r="H615" s="8">
        <v>4.416372894633764E-2</v>
      </c>
      <c r="I615" s="8">
        <v>0.36833137485311396</v>
      </c>
      <c r="J615" s="8">
        <v>0</v>
      </c>
      <c r="K615" s="8">
        <v>9.5573834704269483E-3</v>
      </c>
      <c r="L615" s="40">
        <v>0.72676277476448758</v>
      </c>
      <c r="M615" s="40" t="s">
        <v>32</v>
      </c>
      <c r="N615" s="9" t="s">
        <v>32</v>
      </c>
    </row>
    <row r="616" spans="2:14" x14ac:dyDescent="0.25">
      <c r="B616" s="3" t="s">
        <v>592</v>
      </c>
      <c r="C616" s="12">
        <v>74435</v>
      </c>
      <c r="D616" s="8">
        <v>0.10690830176467229</v>
      </c>
      <c r="E616" s="8">
        <v>0.40918695627343854</v>
      </c>
      <c r="F616" s="8">
        <v>3.6987683463097977E-2</v>
      </c>
      <c r="G616" s="8">
        <v>8.4464411490358077E-2</v>
      </c>
      <c r="H616" s="8">
        <v>3.453199063410177E-2</v>
      </c>
      <c r="I616" s="8">
        <v>0.31465230054634408</v>
      </c>
      <c r="J616" s="8">
        <v>0</v>
      </c>
      <c r="K616" s="8">
        <v>1.3268355827987284E-2</v>
      </c>
      <c r="L616" s="40">
        <v>0.71634311815678109</v>
      </c>
      <c r="M616" s="40" t="s">
        <v>2</v>
      </c>
      <c r="N616" s="9" t="s">
        <v>32</v>
      </c>
    </row>
    <row r="617" spans="2:14" x14ac:dyDescent="0.25">
      <c r="B617" s="3" t="s">
        <v>593</v>
      </c>
      <c r="C617" s="12">
        <v>75152</v>
      </c>
      <c r="D617" s="8">
        <v>9.432018050349103E-2</v>
      </c>
      <c r="E617" s="8">
        <v>0.34476877431733793</v>
      </c>
      <c r="F617" s="8">
        <v>5.7064686339652143E-2</v>
      </c>
      <c r="G617" s="8">
        <v>6.8434984987652561E-2</v>
      </c>
      <c r="H617" s="8">
        <v>7.3853642937090264E-2</v>
      </c>
      <c r="I617" s="8">
        <v>0.35125339776502568</v>
      </c>
      <c r="J617" s="8">
        <v>0</v>
      </c>
      <c r="K617" s="8">
        <v>1.0304333149750386E-2</v>
      </c>
      <c r="L617" s="40">
        <v>0.74457100276772403</v>
      </c>
      <c r="M617" s="40" t="s">
        <v>32</v>
      </c>
      <c r="N617" s="9" t="s">
        <v>32</v>
      </c>
    </row>
    <row r="618" spans="2:14" x14ac:dyDescent="0.25">
      <c r="B618" s="3" t="s">
        <v>455</v>
      </c>
      <c r="C618" s="12">
        <v>78178</v>
      </c>
      <c r="D618" s="8">
        <v>7.8023310850786884E-2</v>
      </c>
      <c r="E618" s="8">
        <v>0.22222222222222221</v>
      </c>
      <c r="F618" s="8">
        <v>6.1945331913383028E-2</v>
      </c>
      <c r="G618" s="8">
        <v>9.0507040586912793E-2</v>
      </c>
      <c r="H618" s="8">
        <v>0.15399065199384687</v>
      </c>
      <c r="I618" s="8">
        <v>0.38493965211217607</v>
      </c>
      <c r="J618" s="8">
        <v>0</v>
      </c>
      <c r="K618" s="8">
        <v>8.3717903206721091E-3</v>
      </c>
      <c r="L618" s="40">
        <v>0.76361636265957178</v>
      </c>
      <c r="M618" s="40" t="s">
        <v>32</v>
      </c>
      <c r="N618" s="9" t="s">
        <v>32</v>
      </c>
    </row>
    <row r="619" spans="2:14" x14ac:dyDescent="0.25">
      <c r="B619" s="3" t="s">
        <v>456</v>
      </c>
      <c r="C619" s="12">
        <v>71688</v>
      </c>
      <c r="D619" s="8">
        <v>9.5253560235779355E-2</v>
      </c>
      <c r="E619" s="8">
        <v>0.54792718769790361</v>
      </c>
      <c r="F619" s="8">
        <v>7.6790672750596756E-2</v>
      </c>
      <c r="G619" s="8">
        <v>4.5093613497231379E-2</v>
      </c>
      <c r="H619" s="8">
        <v>6.6917818229056722E-2</v>
      </c>
      <c r="I619" s="8">
        <v>0.15746228667002257</v>
      </c>
      <c r="J619" s="8">
        <v>0</v>
      </c>
      <c r="K619" s="8">
        <v>1.0554860919409577E-2</v>
      </c>
      <c r="L619" s="40">
        <v>0.80215656734739427</v>
      </c>
      <c r="M619" s="40" t="s">
        <v>2</v>
      </c>
      <c r="N619" s="9" t="s">
        <v>2</v>
      </c>
    </row>
    <row r="620" spans="2:14" x14ac:dyDescent="0.25">
      <c r="B620" s="3" t="s">
        <v>457</v>
      </c>
      <c r="C620" s="12">
        <v>73516</v>
      </c>
      <c r="D620" s="8">
        <v>0.11405225205638295</v>
      </c>
      <c r="E620" s="8">
        <v>0.36621734246476068</v>
      </c>
      <c r="F620" s="8">
        <v>5.7216364097546837E-2</v>
      </c>
      <c r="G620" s="8">
        <v>6.9790194586368079E-2</v>
      </c>
      <c r="H620" s="8">
        <v>3.9497046780447152E-2</v>
      </c>
      <c r="I620" s="8">
        <v>0.34101532775301663</v>
      </c>
      <c r="J620" s="8">
        <v>0</v>
      </c>
      <c r="K620" s="8">
        <v>1.2211472261477696E-2</v>
      </c>
      <c r="L620" s="40">
        <v>0.75444801131726424</v>
      </c>
      <c r="M620" s="40" t="s">
        <v>2</v>
      </c>
      <c r="N620" s="9" t="s">
        <v>32</v>
      </c>
    </row>
    <row r="621" spans="2:14" x14ac:dyDescent="0.25">
      <c r="B621" s="3" t="s">
        <v>458</v>
      </c>
      <c r="C621" s="12">
        <v>75666</v>
      </c>
      <c r="D621" s="8">
        <v>0.10019229161441351</v>
      </c>
      <c r="E621" s="8">
        <v>0.12529052754786388</v>
      </c>
      <c r="F621" s="8">
        <v>0.37809547696680879</v>
      </c>
      <c r="G621" s="8">
        <v>0.10828526042972995</v>
      </c>
      <c r="H621" s="8">
        <v>4.6852269877100575E-2</v>
      </c>
      <c r="I621" s="8">
        <v>0.23222138617172478</v>
      </c>
      <c r="J621" s="8">
        <v>0</v>
      </c>
      <c r="K621" s="8">
        <v>9.0627873923584991E-3</v>
      </c>
      <c r="L621" s="40">
        <v>0.80769434091930326</v>
      </c>
      <c r="M621" s="40" t="s">
        <v>3</v>
      </c>
      <c r="N621" s="9" t="s">
        <v>3</v>
      </c>
    </row>
    <row r="622" spans="2:14" x14ac:dyDescent="0.25">
      <c r="B622" s="3" t="s">
        <v>459</v>
      </c>
      <c r="C622" s="12">
        <v>73900</v>
      </c>
      <c r="D622" s="8">
        <v>0.1178784590341834</v>
      </c>
      <c r="E622" s="8">
        <v>0.26594837609487637</v>
      </c>
      <c r="F622" s="8">
        <v>4.143089682970312E-2</v>
      </c>
      <c r="G622" s="8">
        <v>0.10625145337570731</v>
      </c>
      <c r="H622" s="8">
        <v>2.9784512828462908E-2</v>
      </c>
      <c r="I622" s="8">
        <v>0.43016045267808695</v>
      </c>
      <c r="J622" s="8">
        <v>0</v>
      </c>
      <c r="K622" s="8">
        <v>8.5458491589799242E-3</v>
      </c>
      <c r="L622" s="40">
        <v>0.71307171853856566</v>
      </c>
      <c r="M622" s="40" t="s">
        <v>32</v>
      </c>
      <c r="N622" s="9" t="s">
        <v>32</v>
      </c>
    </row>
    <row r="623" spans="2:14" x14ac:dyDescent="0.25">
      <c r="B623" s="3" t="s">
        <v>460</v>
      </c>
      <c r="C623" s="12">
        <v>70255</v>
      </c>
      <c r="D623" s="8">
        <v>8.3323802833009303E-2</v>
      </c>
      <c r="E623" s="8">
        <v>5.9666378028656854E-2</v>
      </c>
      <c r="F623" s="8">
        <v>0.42753279853611514</v>
      </c>
      <c r="G623" s="8">
        <v>6.1675952096982373E-2</v>
      </c>
      <c r="H623" s="8">
        <v>7.3145228486937774E-2</v>
      </c>
      <c r="I623" s="8">
        <v>0.29465584001829859</v>
      </c>
      <c r="J623" s="8">
        <v>0</v>
      </c>
      <c r="K623" s="8">
        <v>0</v>
      </c>
      <c r="L623" s="40">
        <v>0.80007116931179278</v>
      </c>
      <c r="M623" s="40" t="s">
        <v>3</v>
      </c>
      <c r="N623" s="9" t="s">
        <v>32</v>
      </c>
    </row>
    <row r="624" spans="2:14" x14ac:dyDescent="0.25">
      <c r="B624" s="3" t="s">
        <v>461</v>
      </c>
      <c r="C624" s="12">
        <v>70653</v>
      </c>
      <c r="D624" s="8">
        <v>7.5237719644187365E-2</v>
      </c>
      <c r="E624" s="8">
        <v>0.37358135051049474</v>
      </c>
      <c r="F624" s="8">
        <v>2.7167959335699574E-2</v>
      </c>
      <c r="G624" s="8">
        <v>0.19203803514306997</v>
      </c>
      <c r="H624" s="8">
        <v>0.11892555102756233</v>
      </c>
      <c r="I624" s="8">
        <v>0.20174400771219492</v>
      </c>
      <c r="J624" s="8">
        <v>0</v>
      </c>
      <c r="K624" s="8">
        <v>1.1305376626791113E-2</v>
      </c>
      <c r="L624" s="40">
        <v>0.63736854769082696</v>
      </c>
      <c r="M624" s="40" t="s">
        <v>2</v>
      </c>
      <c r="N624" s="9" t="s">
        <v>32</v>
      </c>
    </row>
    <row r="625" spans="2:14" x14ac:dyDescent="0.25">
      <c r="B625" s="3" t="s">
        <v>462</v>
      </c>
      <c r="C625" s="12">
        <v>75508</v>
      </c>
      <c r="D625" s="8">
        <v>6.5300238927393714E-2</v>
      </c>
      <c r="E625" s="8">
        <v>0.49442173646900855</v>
      </c>
      <c r="F625" s="8">
        <v>4.1545722014888535E-2</v>
      </c>
      <c r="G625" s="8">
        <v>5.5348221866793043E-2</v>
      </c>
      <c r="H625" s="8">
        <v>5.4696601702110853E-2</v>
      </c>
      <c r="I625" s="8">
        <v>0.27719526884268308</v>
      </c>
      <c r="J625" s="8">
        <v>0</v>
      </c>
      <c r="K625" s="8">
        <v>1.1492210177122208E-2</v>
      </c>
      <c r="L625" s="40">
        <v>0.69531705249774856</v>
      </c>
      <c r="M625" s="40" t="s">
        <v>2</v>
      </c>
      <c r="N625" s="9" t="s">
        <v>32</v>
      </c>
    </row>
    <row r="626" spans="2:14" x14ac:dyDescent="0.25">
      <c r="B626" s="3" t="s">
        <v>463</v>
      </c>
      <c r="C626" s="12">
        <v>76435</v>
      </c>
      <c r="D626" s="8">
        <v>6.4220380009853695E-2</v>
      </c>
      <c r="E626" s="8">
        <v>0.51759741233425449</v>
      </c>
      <c r="F626" s="8">
        <v>2.9968082599661546E-2</v>
      </c>
      <c r="G626" s="8">
        <v>8.3349399138872821E-2</v>
      </c>
      <c r="H626" s="8">
        <v>3.6737142000299892E-2</v>
      </c>
      <c r="I626" s="8">
        <v>0.25608894029946661</v>
      </c>
      <c r="J626" s="8">
        <v>0</v>
      </c>
      <c r="K626" s="8">
        <v>1.2038643617590985E-2</v>
      </c>
      <c r="L626" s="40">
        <v>0.62413815660365013</v>
      </c>
      <c r="M626" s="40" t="s">
        <v>2</v>
      </c>
      <c r="N626" s="9" t="s">
        <v>32</v>
      </c>
    </row>
    <row r="627" spans="2:14" x14ac:dyDescent="0.25">
      <c r="B627" s="3" t="s">
        <v>464</v>
      </c>
      <c r="C627" s="12">
        <v>72763</v>
      </c>
      <c r="D627" s="8">
        <v>7.6946797138393225E-2</v>
      </c>
      <c r="E627" s="8">
        <v>0.45041526190280406</v>
      </c>
      <c r="F627" s="8">
        <v>3.8607022448811777E-2</v>
      </c>
      <c r="G627" s="8">
        <v>6.5146780692377268E-2</v>
      </c>
      <c r="H627" s="8">
        <v>4.571992434832662E-2</v>
      </c>
      <c r="I627" s="8">
        <v>0.31136419702327112</v>
      </c>
      <c r="J627" s="8">
        <v>0</v>
      </c>
      <c r="K627" s="8">
        <v>1.1800016446015953E-2</v>
      </c>
      <c r="L627" s="40">
        <v>0.6825034701702789</v>
      </c>
      <c r="M627" s="40" t="s">
        <v>2</v>
      </c>
      <c r="N627" s="9" t="s">
        <v>32</v>
      </c>
    </row>
    <row r="628" spans="2:14" x14ac:dyDescent="0.25">
      <c r="B628" s="3" t="s">
        <v>465</v>
      </c>
      <c r="C628" s="12">
        <v>70821</v>
      </c>
      <c r="D628" s="8">
        <v>0.12801192998979671</v>
      </c>
      <c r="E628" s="8">
        <v>0.30760929283415744</v>
      </c>
      <c r="F628" s="8">
        <v>5.8335295502707794E-2</v>
      </c>
      <c r="G628" s="8">
        <v>0.12338121026607017</v>
      </c>
      <c r="H628" s="8">
        <v>4.0636527745074952E-2</v>
      </c>
      <c r="I628" s="8">
        <v>0.33121419040891609</v>
      </c>
      <c r="J628" s="8">
        <v>0</v>
      </c>
      <c r="K628" s="8">
        <v>1.0811553253276823E-2</v>
      </c>
      <c r="L628" s="40">
        <v>0.63834173479617629</v>
      </c>
      <c r="M628" s="40" t="s">
        <v>32</v>
      </c>
      <c r="N628" s="9" t="s">
        <v>32</v>
      </c>
    </row>
    <row r="629" spans="2:14" x14ac:dyDescent="0.25">
      <c r="B629" s="3" t="s">
        <v>604</v>
      </c>
      <c r="C629" s="12">
        <v>72836</v>
      </c>
      <c r="D629" s="8">
        <v>4.2716425390828303E-2</v>
      </c>
      <c r="E629" s="8">
        <v>0.59515777704955952</v>
      </c>
      <c r="F629" s="8">
        <v>2.185939819187694E-2</v>
      </c>
      <c r="G629" s="8">
        <v>3.234574088709833E-2</v>
      </c>
      <c r="H629" s="8">
        <v>8.4469032519228174E-2</v>
      </c>
      <c r="I629" s="8">
        <v>0.21709042542938103</v>
      </c>
      <c r="J629" s="8">
        <v>0</v>
      </c>
      <c r="K629" s="8">
        <v>6.3612005320276806E-3</v>
      </c>
      <c r="L629" s="40">
        <v>0.68990609039485973</v>
      </c>
      <c r="M629" s="40" t="s">
        <v>2</v>
      </c>
      <c r="N629" s="9" t="s">
        <v>32</v>
      </c>
    </row>
    <row r="630" spans="2:14" x14ac:dyDescent="0.25">
      <c r="B630" s="3" t="s">
        <v>606</v>
      </c>
      <c r="C630" s="12">
        <v>68703</v>
      </c>
      <c r="D630" s="8">
        <v>8.9909019333391654E-2</v>
      </c>
      <c r="E630" s="8">
        <v>0.3548464701250984</v>
      </c>
      <c r="F630" s="8">
        <v>3.0990289563467763E-2</v>
      </c>
      <c r="G630" s="8">
        <v>0.12444230600997289</v>
      </c>
      <c r="H630" s="8">
        <v>0</v>
      </c>
      <c r="I630" s="8">
        <v>0.39981191496806928</v>
      </c>
      <c r="J630" s="8">
        <v>0</v>
      </c>
      <c r="K630" s="8">
        <v>0</v>
      </c>
      <c r="L630" s="40">
        <v>0.67457025166295503</v>
      </c>
      <c r="M630" s="40" t="s">
        <v>32</v>
      </c>
      <c r="N630" s="9" t="s">
        <v>32</v>
      </c>
    </row>
    <row r="631" spans="2:14" x14ac:dyDescent="0.25">
      <c r="B631" s="3" t="s">
        <v>609</v>
      </c>
      <c r="C631" s="12">
        <v>69002</v>
      </c>
      <c r="D631" s="8">
        <v>0.19205298013245034</v>
      </c>
      <c r="E631" s="8">
        <v>0.2360767573605681</v>
      </c>
      <c r="F631" s="8">
        <v>7.1411473709407161E-2</v>
      </c>
      <c r="G631" s="8">
        <v>0.11828772041809622</v>
      </c>
      <c r="H631" s="8">
        <v>0</v>
      </c>
      <c r="I631" s="8">
        <v>0.38217106837947817</v>
      </c>
      <c r="J631" s="8">
        <v>0</v>
      </c>
      <c r="K631" s="8">
        <v>0</v>
      </c>
      <c r="L631" s="40">
        <v>0.73264543056722997</v>
      </c>
      <c r="M631" s="40" t="s">
        <v>32</v>
      </c>
      <c r="N631" s="9" t="s">
        <v>1</v>
      </c>
    </row>
    <row r="632" spans="2:14" x14ac:dyDescent="0.25">
      <c r="B632" s="3" t="s">
        <v>615</v>
      </c>
      <c r="C632" s="12">
        <v>74123</v>
      </c>
      <c r="D632" s="8">
        <v>0.10833796234221464</v>
      </c>
      <c r="E632" s="8">
        <v>0.44156913823816729</v>
      </c>
      <c r="F632" s="8">
        <v>3.8079184783649703E-2</v>
      </c>
      <c r="G632" s="8">
        <v>9.6040760817514892E-2</v>
      </c>
      <c r="H632" s="8">
        <v>0</v>
      </c>
      <c r="I632" s="8">
        <v>0.3052655774129906</v>
      </c>
      <c r="J632" s="8">
        <v>0</v>
      </c>
      <c r="K632" s="8">
        <v>1.0707376405462869E-2</v>
      </c>
      <c r="L632" s="40">
        <v>0.69879794395801575</v>
      </c>
      <c r="M632" s="40" t="s">
        <v>2</v>
      </c>
      <c r="N632" s="9" t="s">
        <v>32</v>
      </c>
    </row>
    <row r="633" spans="2:14" x14ac:dyDescent="0.25">
      <c r="B633" s="3" t="s">
        <v>628</v>
      </c>
      <c r="C633" s="12">
        <v>69793</v>
      </c>
      <c r="D633" s="8">
        <v>7.5580209650446623E-2</v>
      </c>
      <c r="E633" s="8">
        <v>0.49918423950728064</v>
      </c>
      <c r="F633" s="8">
        <v>4.7477260676265447E-2</v>
      </c>
      <c r="G633" s="8">
        <v>5.2290247583309538E-2</v>
      </c>
      <c r="H633" s="8">
        <v>3.183505322837215E-2</v>
      </c>
      <c r="I633" s="8">
        <v>0.28345637720765182</v>
      </c>
      <c r="J633" s="8">
        <v>0</v>
      </c>
      <c r="K633" s="8">
        <v>1.0176612146673737E-2</v>
      </c>
      <c r="L633" s="40">
        <v>0.70719126559970202</v>
      </c>
      <c r="M633" s="40" t="s">
        <v>2</v>
      </c>
      <c r="N633" s="9" t="s">
        <v>32</v>
      </c>
    </row>
    <row r="634" spans="2:14" x14ac:dyDescent="0.25">
      <c r="B634" s="3" t="s">
        <v>629</v>
      </c>
      <c r="C634" s="12">
        <v>77420</v>
      </c>
      <c r="D634" s="8">
        <v>0.15587327841216322</v>
      </c>
      <c r="E634" s="8">
        <v>0.20651102134291804</v>
      </c>
      <c r="F634" s="8">
        <v>0.1516905753999809</v>
      </c>
      <c r="G634" s="8">
        <v>6.5619135468685391E-2</v>
      </c>
      <c r="H634" s="8">
        <v>2.7290944368459556E-2</v>
      </c>
      <c r="I634" s="8">
        <v>0.38186647157988485</v>
      </c>
      <c r="J634" s="8">
        <v>0</v>
      </c>
      <c r="K634" s="8">
        <v>1.1148573427908013E-2</v>
      </c>
      <c r="L634" s="40">
        <v>0.72755102040816322</v>
      </c>
      <c r="M634" s="40" t="s">
        <v>32</v>
      </c>
      <c r="N634" s="9" t="s">
        <v>32</v>
      </c>
    </row>
    <row r="635" spans="2:14" x14ac:dyDescent="0.25">
      <c r="B635" s="3" t="s">
        <v>466</v>
      </c>
      <c r="C635" s="12">
        <v>74517</v>
      </c>
      <c r="D635" s="8">
        <v>0.10528313192849297</v>
      </c>
      <c r="E635" s="8">
        <v>0.37019874163587335</v>
      </c>
      <c r="F635" s="8">
        <v>3.3316688305203235E-2</v>
      </c>
      <c r="G635" s="8">
        <v>9.9211025666633382E-2</v>
      </c>
      <c r="H635" s="8">
        <v>2.7823829022271047E-2</v>
      </c>
      <c r="I635" s="8">
        <v>0.3501048636772196</v>
      </c>
      <c r="J635" s="8">
        <v>0</v>
      </c>
      <c r="K635" s="8">
        <v>1.4061719764306401E-2</v>
      </c>
      <c r="L635" s="40">
        <v>0.67473194036260187</v>
      </c>
      <c r="M635" s="40" t="s">
        <v>2</v>
      </c>
      <c r="N635" s="9" t="s">
        <v>32</v>
      </c>
    </row>
    <row r="636" spans="2:14" x14ac:dyDescent="0.25">
      <c r="B636" s="3" t="s">
        <v>467</v>
      </c>
      <c r="C636" s="12">
        <v>74224</v>
      </c>
      <c r="D636" s="8">
        <v>9.8689101936998633E-2</v>
      </c>
      <c r="E636" s="8">
        <v>0.38771277636470358</v>
      </c>
      <c r="F636" s="8">
        <v>3.6392095480336527E-2</v>
      </c>
      <c r="G636" s="8">
        <v>9.324985325767951E-2</v>
      </c>
      <c r="H636" s="8">
        <v>3.2772451575034237E-2</v>
      </c>
      <c r="I636" s="8">
        <v>0.34071610252396789</v>
      </c>
      <c r="J636" s="8">
        <v>0</v>
      </c>
      <c r="K636" s="8">
        <v>1.0467618861279592E-2</v>
      </c>
      <c r="L636" s="40">
        <v>0.69524682043543862</v>
      </c>
      <c r="M636" s="40" t="s">
        <v>2</v>
      </c>
      <c r="N636" s="9" t="s">
        <v>32</v>
      </c>
    </row>
    <row r="637" spans="2:14" x14ac:dyDescent="0.25">
      <c r="B637" s="3" t="s">
        <v>648</v>
      </c>
      <c r="C637" s="12">
        <v>70354</v>
      </c>
      <c r="D637" s="8">
        <v>0.13291531042195021</v>
      </c>
      <c r="E637" s="8">
        <v>0.38025440821135453</v>
      </c>
      <c r="F637" s="8">
        <v>7.2807875871158417E-2</v>
      </c>
      <c r="G637" s="8">
        <v>7.9976835673063476E-2</v>
      </c>
      <c r="H637" s="8">
        <v>4.3333266769175469E-2</v>
      </c>
      <c r="I637" s="8">
        <v>0.28396269744593328</v>
      </c>
      <c r="J637" s="8">
        <v>0</v>
      </c>
      <c r="K637" s="8">
        <v>6.7496056073646582E-3</v>
      </c>
      <c r="L637" s="40">
        <v>0.76487477613213184</v>
      </c>
      <c r="M637" s="40" t="s">
        <v>2</v>
      </c>
      <c r="N637" s="9" t="s">
        <v>32</v>
      </c>
    </row>
    <row r="638" spans="2:14" x14ac:dyDescent="0.25">
      <c r="B638" s="3" t="s">
        <v>657</v>
      </c>
      <c r="C638" s="12">
        <v>73389</v>
      </c>
      <c r="D638" s="8">
        <v>0.10862183698193048</v>
      </c>
      <c r="E638" s="8">
        <v>0.1093726005425973</v>
      </c>
      <c r="F638" s="8">
        <v>0.41657139932090026</v>
      </c>
      <c r="G638" s="8">
        <v>5.2621700479464913E-2</v>
      </c>
      <c r="H638" s="8">
        <v>2.0185302097019128E-2</v>
      </c>
      <c r="I638" s="8">
        <v>0.27965942634838842</v>
      </c>
      <c r="J638" s="8">
        <v>0</v>
      </c>
      <c r="K638" s="8">
        <v>1.2967734229699523E-2</v>
      </c>
      <c r="L638" s="40">
        <v>0.8394309773944324</v>
      </c>
      <c r="M638" s="40" t="s">
        <v>3</v>
      </c>
      <c r="N638" s="9" t="s">
        <v>32</v>
      </c>
    </row>
    <row r="639" spans="2:14" x14ac:dyDescent="0.25">
      <c r="B639" s="3" t="s">
        <v>468</v>
      </c>
      <c r="C639" s="12">
        <v>70544</v>
      </c>
      <c r="D639" s="8">
        <v>0.1001459795628612</v>
      </c>
      <c r="E639" s="8">
        <v>0.44209810626512286</v>
      </c>
      <c r="F639" s="8">
        <v>3.9734437178794969E-2</v>
      </c>
      <c r="G639" s="8">
        <v>8.8547603335533021E-2</v>
      </c>
      <c r="H639" s="8">
        <v>0</v>
      </c>
      <c r="I639" s="8">
        <v>0.31943527906093144</v>
      </c>
      <c r="J639" s="8">
        <v>0</v>
      </c>
      <c r="K639" s="8">
        <v>1.0038594596756455E-2</v>
      </c>
      <c r="L639" s="40">
        <v>0.71871456112497167</v>
      </c>
      <c r="M639" s="40" t="s">
        <v>2</v>
      </c>
      <c r="N639" s="9" t="s">
        <v>32</v>
      </c>
    </row>
    <row r="640" spans="2:14" x14ac:dyDescent="0.25">
      <c r="B640" s="3" t="s">
        <v>662</v>
      </c>
      <c r="C640" s="12">
        <v>75420</v>
      </c>
      <c r="D640" s="8">
        <v>0.16325499588354164</v>
      </c>
      <c r="E640" s="8">
        <v>0.25849487313823816</v>
      </c>
      <c r="F640" s="8">
        <v>4.5486864755632066E-2</v>
      </c>
      <c r="G640" s="8">
        <v>0.14106354314796796</v>
      </c>
      <c r="H640" s="8">
        <v>2.2734076790659381E-2</v>
      </c>
      <c r="I640" s="8">
        <v>0.36176184417334034</v>
      </c>
      <c r="J640" s="8">
        <v>0</v>
      </c>
      <c r="K640" s="8">
        <v>7.2038021106204629E-3</v>
      </c>
      <c r="L640" s="40">
        <v>0.7202466189339698</v>
      </c>
      <c r="M640" s="40" t="s">
        <v>32</v>
      </c>
      <c r="N640" s="9" t="s">
        <v>32</v>
      </c>
    </row>
    <row r="641" spans="2:14" x14ac:dyDescent="0.25">
      <c r="B641" s="3" t="s">
        <v>663</v>
      </c>
      <c r="C641" s="12">
        <v>71444</v>
      </c>
      <c r="D641" s="8">
        <v>8.4018398903895092E-2</v>
      </c>
      <c r="E641" s="8">
        <v>0.23845175181053044</v>
      </c>
      <c r="F641" s="8">
        <v>3.3494813074965747E-2</v>
      </c>
      <c r="G641" s="8">
        <v>0.14349677040516734</v>
      </c>
      <c r="H641" s="8">
        <v>2.4491094147582698E-2</v>
      </c>
      <c r="I641" s="8">
        <v>0.46520845566647095</v>
      </c>
      <c r="J641" s="8">
        <v>0</v>
      </c>
      <c r="K641" s="8">
        <v>1.0838715991387747E-2</v>
      </c>
      <c r="L641" s="40">
        <v>0.68621577739208328</v>
      </c>
      <c r="M641" s="40" t="s">
        <v>32</v>
      </c>
      <c r="N641" s="9" t="s">
        <v>32</v>
      </c>
    </row>
    <row r="642" spans="2:14" x14ac:dyDescent="0.25">
      <c r="B642" s="3" t="s">
        <v>469</v>
      </c>
      <c r="C642" s="12">
        <v>21106</v>
      </c>
      <c r="D642" s="8">
        <v>0.10561842366487989</v>
      </c>
      <c r="E642" s="8">
        <v>0.22625901661041625</v>
      </c>
      <c r="F642" s="8">
        <v>3.2095824234001723E-2</v>
      </c>
      <c r="G642" s="8">
        <v>8.8081530011250089E-2</v>
      </c>
      <c r="H642" s="8">
        <v>0</v>
      </c>
      <c r="I642" s="8">
        <v>0.28568592416120708</v>
      </c>
      <c r="J642" s="8">
        <v>0</v>
      </c>
      <c r="K642" s="8">
        <v>0.262259281318245</v>
      </c>
      <c r="L642" s="40">
        <v>0.70866104425281906</v>
      </c>
      <c r="M642" s="40" t="s">
        <v>32</v>
      </c>
      <c r="N642" s="9" t="s">
        <v>32</v>
      </c>
    </row>
    <row r="643" spans="2:14" x14ac:dyDescent="0.25">
      <c r="B643" s="3" t="s">
        <v>470</v>
      </c>
      <c r="C643" s="12">
        <v>34210</v>
      </c>
      <c r="D643" s="8">
        <v>8.661807055435565E-2</v>
      </c>
      <c r="E643" s="8">
        <v>0.20090892728581713</v>
      </c>
      <c r="F643" s="8">
        <v>0.33679805615550756</v>
      </c>
      <c r="G643" s="8">
        <v>0.14457343412526999</v>
      </c>
      <c r="H643" s="8">
        <v>2.4163066954643628E-2</v>
      </c>
      <c r="I643" s="8">
        <v>0.20693844492440605</v>
      </c>
      <c r="J643" s="8">
        <v>0</v>
      </c>
      <c r="K643" s="8">
        <v>0</v>
      </c>
      <c r="L643" s="40">
        <v>0.78105817012569423</v>
      </c>
      <c r="M643" s="40" t="s">
        <v>3</v>
      </c>
      <c r="N643" s="9" t="s">
        <v>3</v>
      </c>
    </row>
    <row r="644" spans="2:14" x14ac:dyDescent="0.25">
      <c r="B644" s="3" t="s">
        <v>471</v>
      </c>
      <c r="C644" s="12">
        <v>69791</v>
      </c>
      <c r="D644" s="8">
        <v>0.10050800461454391</v>
      </c>
      <c r="E644" s="8">
        <v>0.41611852091724177</v>
      </c>
      <c r="F644" s="8">
        <v>3.9608168552288048E-2</v>
      </c>
      <c r="G644" s="8">
        <v>8.5024995446173771E-2</v>
      </c>
      <c r="H644" s="8">
        <v>2.9589750855107368E-2</v>
      </c>
      <c r="I644" s="8">
        <v>0.32915055961464512</v>
      </c>
      <c r="J644" s="8">
        <v>0</v>
      </c>
      <c r="K644" s="8">
        <v>0</v>
      </c>
      <c r="L644" s="40">
        <v>0.70758407244487109</v>
      </c>
      <c r="M644" s="40" t="s">
        <v>2</v>
      </c>
      <c r="N644" s="9" t="s">
        <v>32</v>
      </c>
    </row>
    <row r="645" spans="2:14" x14ac:dyDescent="0.25">
      <c r="B645" s="3" t="s">
        <v>472</v>
      </c>
      <c r="C645" s="12">
        <v>68828</v>
      </c>
      <c r="D645" s="8">
        <v>8.9373138059623755E-2</v>
      </c>
      <c r="E645" s="8">
        <v>0.42207454011374762</v>
      </c>
      <c r="F645" s="8">
        <v>3.3415970500614574E-2</v>
      </c>
      <c r="G645" s="8">
        <v>7.7644215745505299E-2</v>
      </c>
      <c r="H645" s="8">
        <v>2.9520218328784816E-2</v>
      </c>
      <c r="I645" s="8">
        <v>0.33584716985062812</v>
      </c>
      <c r="J645" s="8">
        <v>0</v>
      </c>
      <c r="K645" s="8">
        <v>1.2124747401095811E-2</v>
      </c>
      <c r="L645" s="40">
        <v>0.71504329633288777</v>
      </c>
      <c r="M645" s="40" t="s">
        <v>2</v>
      </c>
      <c r="N645" s="9" t="s">
        <v>32</v>
      </c>
    </row>
    <row r="646" spans="2:14" x14ac:dyDescent="0.25">
      <c r="B646" s="3" t="s">
        <v>678</v>
      </c>
      <c r="C646" s="12">
        <v>75339</v>
      </c>
      <c r="D646" s="8">
        <v>0.17054539627143392</v>
      </c>
      <c r="E646" s="8">
        <v>0.24159113975890742</v>
      </c>
      <c r="F646" s="8">
        <v>4.4924413739071599E-2</v>
      </c>
      <c r="G646" s="8">
        <v>0.11848079628211748</v>
      </c>
      <c r="H646" s="8">
        <v>0</v>
      </c>
      <c r="I646" s="8">
        <v>0.41783444026993821</v>
      </c>
      <c r="J646" s="8">
        <v>0</v>
      </c>
      <c r="K646" s="8">
        <v>6.6238136785313649E-3</v>
      </c>
      <c r="L646" s="40">
        <v>0.73685607719773294</v>
      </c>
      <c r="M646" s="40" t="s">
        <v>32</v>
      </c>
      <c r="N646" s="9" t="s">
        <v>32</v>
      </c>
    </row>
    <row r="647" spans="2:14" x14ac:dyDescent="0.25">
      <c r="B647" s="3" t="s">
        <v>473</v>
      </c>
      <c r="C647" s="12">
        <v>72232</v>
      </c>
      <c r="D647" s="8">
        <v>5.9958764136927321E-2</v>
      </c>
      <c r="E647" s="8">
        <v>0.58416967344834902</v>
      </c>
      <c r="F647" s="8">
        <v>1.895030472089991E-2</v>
      </c>
      <c r="G647" s="8">
        <v>0.11602134562323763</v>
      </c>
      <c r="H647" s="8">
        <v>1.1051817713228829E-2</v>
      </c>
      <c r="I647" s="8">
        <v>0.2058306297565265</v>
      </c>
      <c r="J647" s="8">
        <v>0</v>
      </c>
      <c r="K647" s="8">
        <v>4.0174646008307811E-3</v>
      </c>
      <c r="L647" s="40">
        <v>0.78024975080296821</v>
      </c>
      <c r="M647" s="40" t="s">
        <v>2</v>
      </c>
      <c r="N647" s="9" t="s">
        <v>32</v>
      </c>
    </row>
    <row r="648" spans="2:14" x14ac:dyDescent="0.25">
      <c r="B648" s="3" t="s">
        <v>687</v>
      </c>
      <c r="C648" s="12">
        <v>70291</v>
      </c>
      <c r="D648" s="8">
        <v>8.2512864146509463E-2</v>
      </c>
      <c r="E648" s="8">
        <v>0.51620679875207653</v>
      </c>
      <c r="F648" s="8">
        <v>3.8551922531501963E-2</v>
      </c>
      <c r="G648" s="8">
        <v>7.5321097200275522E-2</v>
      </c>
      <c r="H648" s="8">
        <v>0</v>
      </c>
      <c r="I648" s="8">
        <v>0.27604229974474292</v>
      </c>
      <c r="J648" s="8">
        <v>0</v>
      </c>
      <c r="K648" s="8">
        <v>1.1365017624893644E-2</v>
      </c>
      <c r="L648" s="40">
        <v>0.70230897269920756</v>
      </c>
      <c r="M648" s="40" t="s">
        <v>2</v>
      </c>
      <c r="N648" s="9" t="s">
        <v>32</v>
      </c>
    </row>
    <row r="649" spans="2:14" x14ac:dyDescent="0.25">
      <c r="B649" s="3" t="s">
        <v>702</v>
      </c>
      <c r="C649" s="12">
        <v>75296</v>
      </c>
      <c r="D649" s="8">
        <v>9.1194067850550564E-2</v>
      </c>
      <c r="E649" s="8">
        <v>0.58277639870154674</v>
      </c>
      <c r="F649" s="8">
        <v>3.2922792947616318E-2</v>
      </c>
      <c r="G649" s="8">
        <v>4.7419005792120168E-2</v>
      </c>
      <c r="H649" s="8">
        <v>1.3048182801858571E-2</v>
      </c>
      <c r="I649" s="8">
        <v>0.2326395519063077</v>
      </c>
      <c r="J649" s="8">
        <v>0</v>
      </c>
      <c r="K649" s="8">
        <v>0</v>
      </c>
      <c r="L649" s="40">
        <v>0.77192679558011046</v>
      </c>
      <c r="M649" s="40" t="s">
        <v>2</v>
      </c>
      <c r="N649" s="9" t="s">
        <v>32</v>
      </c>
    </row>
  </sheetData>
  <conditionalFormatting sqref="L18:N649">
    <cfRule type="cellIs" dxfId="20" priority="1" stopIfTrue="1" operator="equal">
      <formula>"CON"</formula>
    </cfRule>
    <cfRule type="cellIs" dxfId="19" priority="2" stopIfTrue="1" operator="equal">
      <formula>"LAB"</formula>
    </cfRule>
    <cfRule type="cellIs" dxfId="18" priority="3" stopIfTrue="1" operator="equal">
      <formula>"LIB"</formula>
    </cfRule>
    <cfRule type="cellIs" dxfId="17" priority="4" stopIfTrue="1" operator="equal">
      <formula>"UKIP"</formula>
    </cfRule>
    <cfRule type="cellIs" dxfId="16" priority="5" stopIfTrue="1" operator="equal">
      <formula>"Green"</formula>
    </cfRule>
    <cfRule type="cellIs" dxfId="15" priority="6" stopIfTrue="1" operator="equal">
      <formula>"NAT"</formula>
    </cfRule>
    <cfRule type="cellIs" dxfId="14" priority="7" stopIfTrue="1" operator="equal">
      <formula>"SNP"</formula>
    </cfRule>
    <cfRule type="cellIs" dxfId="13" priority="8" stopIfTrue="1" operator="equal">
      <formula>"Plaid"</formula>
    </cfRule>
    <cfRule type="cellIs" dxfId="12" priority="9" stopIfTrue="1" operator="equal">
      <formula>"MIN"</formula>
    </cfRule>
    <cfRule type="cellIs" dxfId="11" priority="10" stopIfTrue="1" operator="equal">
      <formula>"ChUK"</formula>
    </cfRule>
    <cfRule type="cellIs" dxfId="10" priority="11" stopIfTrue="1" operator="equal">
      <formula>"Brexit"</formula>
    </cfRule>
    <cfRule type="cellIs" dxfId="9" priority="12" stopIfTrue="1" operator="equal">
      <formula>"Reform"</formula>
    </cfRule>
    <cfRule type="cellIs" dxfId="8" priority="13" stopIfTrue="1" operator="equal">
      <formula>"DUP"</formula>
    </cfRule>
    <cfRule type="cellIs" dxfId="7" priority="14" stopIfTrue="1" operator="equal">
      <formula>"SF"</formula>
    </cfRule>
    <cfRule type="cellIs" dxfId="6" priority="15" stopIfTrue="1" operator="equal">
      <formula>"Alliance"</formula>
    </cfRule>
    <cfRule type="cellIs" dxfId="5" priority="16" stopIfTrue="1" operator="equal">
      <formula>"UUP"</formula>
    </cfRule>
    <cfRule type="cellIs" dxfId="4" priority="17" stopIfTrue="1" operator="equal">
      <formula>"SDLP"</formula>
    </cfRule>
  </conditionalFormatting>
  <conditionalFormatting sqref="N18:N649">
    <cfRule type="cellIs" dxfId="3" priority="35" stopIfTrue="1" operator="equal">
      <formula>"DEM"</formula>
    </cfRule>
    <cfRule type="cellIs" dxfId="2" priority="36" stopIfTrue="1" operator="equal">
      <formula>"REP"</formula>
    </cfRule>
    <cfRule type="cellIs" dxfId="1" priority="37" stopIfTrue="1" operator="equal">
      <formula>"NDP"</formula>
    </cfRule>
    <cfRule type="cellIs" dxfId="0" priority="38" stopIfTrue="1" operator="equal">
      <formula>"BQ"</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0F57E-43EF-438C-8469-8E138872B0E0}">
  <sheetPr codeName="Sheet5"/>
  <dimension ref="A1:AK142"/>
  <sheetViews>
    <sheetView workbookViewId="0">
      <selection activeCell="D16" sqref="D16"/>
    </sheetView>
  </sheetViews>
  <sheetFormatPr defaultRowHeight="13.5" x14ac:dyDescent="0.25"/>
  <cols>
    <col min="1" max="1" width="6.140625" style="3" customWidth="1"/>
    <col min="2" max="2" width="27.28515625" style="3" bestFit="1" customWidth="1"/>
    <col min="3" max="3" width="33.140625" style="3" customWidth="1"/>
    <col min="4" max="4" width="36.28515625" style="3" bestFit="1" customWidth="1"/>
    <col min="5" max="16384" width="9.140625" style="3"/>
  </cols>
  <sheetData>
    <row r="1" spans="1:9" x14ac:dyDescent="0.25">
      <c r="A1" s="1"/>
      <c r="B1" s="1"/>
      <c r="C1" s="1"/>
      <c r="D1" s="1"/>
      <c r="E1" s="1"/>
      <c r="F1" s="1"/>
      <c r="G1" s="1"/>
      <c r="H1" s="1"/>
      <c r="I1" s="1"/>
    </row>
    <row r="2" spans="1:9" x14ac:dyDescent="0.25">
      <c r="A2" s="1"/>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7" spans="1:9" x14ac:dyDescent="0.25">
      <c r="B7" s="2" t="s">
        <v>754</v>
      </c>
    </row>
    <row r="8" spans="1:9" x14ac:dyDescent="0.25">
      <c r="B8" s="2" t="s">
        <v>740</v>
      </c>
    </row>
    <row r="10" spans="1:9" x14ac:dyDescent="0.25">
      <c r="B10" s="2" t="s">
        <v>38</v>
      </c>
    </row>
    <row r="11" spans="1:9" x14ac:dyDescent="0.25">
      <c r="B11" s="2" t="s">
        <v>39</v>
      </c>
    </row>
    <row r="12" spans="1:9" x14ac:dyDescent="0.25">
      <c r="B12" s="2"/>
    </row>
    <row r="13" spans="1:9" x14ac:dyDescent="0.25">
      <c r="B13" s="2" t="s">
        <v>40</v>
      </c>
      <c r="C13" s="10" t="s">
        <v>41</v>
      </c>
    </row>
    <row r="14" spans="1:9" x14ac:dyDescent="0.25">
      <c r="B14" s="2" t="s">
        <v>42</v>
      </c>
      <c r="C14" s="11" t="s">
        <v>43</v>
      </c>
    </row>
    <row r="15" spans="1:9" x14ac:dyDescent="0.25">
      <c r="B15" s="2"/>
      <c r="C15" s="11"/>
    </row>
    <row r="16" spans="1:9" x14ac:dyDescent="0.25">
      <c r="B16" s="2" t="s">
        <v>46</v>
      </c>
    </row>
    <row r="17" spans="2:37" x14ac:dyDescent="0.25">
      <c r="B17" s="2" t="s">
        <v>44</v>
      </c>
      <c r="C17" s="10" t="s">
        <v>45</v>
      </c>
    </row>
    <row r="19" spans="2:37" x14ac:dyDescent="0.25">
      <c r="C19" s="3" t="s">
        <v>476</v>
      </c>
      <c r="D19" s="3" t="s">
        <v>476</v>
      </c>
      <c r="E19" s="60" t="s">
        <v>0</v>
      </c>
      <c r="F19" s="54" t="s">
        <v>506</v>
      </c>
      <c r="G19" s="55"/>
      <c r="H19" s="56"/>
      <c r="I19" s="54" t="s">
        <v>34</v>
      </c>
      <c r="J19" s="56"/>
      <c r="K19" s="57" t="s">
        <v>522</v>
      </c>
      <c r="L19" s="58"/>
      <c r="M19" s="58"/>
      <c r="N19" s="59"/>
      <c r="O19" s="54" t="s">
        <v>35</v>
      </c>
      <c r="P19" s="56"/>
      <c r="Q19" s="54" t="s">
        <v>36</v>
      </c>
      <c r="R19" s="55"/>
      <c r="S19" s="55"/>
      <c r="T19" s="55"/>
      <c r="U19" s="55"/>
      <c r="V19" s="56"/>
      <c r="W19" s="54" t="s">
        <v>37</v>
      </c>
      <c r="X19" s="55"/>
      <c r="Y19" s="55"/>
      <c r="Z19" s="56"/>
      <c r="AA19" s="54" t="s">
        <v>507</v>
      </c>
      <c r="AB19" s="55"/>
      <c r="AC19" s="55"/>
      <c r="AD19" s="55"/>
      <c r="AE19" s="55"/>
      <c r="AF19" s="55"/>
      <c r="AG19" s="55"/>
      <c r="AH19" s="55"/>
      <c r="AI19" s="55"/>
      <c r="AJ19" s="55"/>
      <c r="AK19" s="56"/>
    </row>
    <row r="20" spans="2:37" x14ac:dyDescent="0.25">
      <c r="C20" s="3" t="s">
        <v>476</v>
      </c>
      <c r="D20" s="3" t="s">
        <v>476</v>
      </c>
      <c r="E20" s="61"/>
      <c r="F20" s="21" t="s">
        <v>1</v>
      </c>
      <c r="G20" s="22" t="s">
        <v>2</v>
      </c>
      <c r="H20" s="23" t="s">
        <v>3</v>
      </c>
      <c r="I20" s="21" t="s">
        <v>4</v>
      </c>
      <c r="J20" s="23" t="s">
        <v>5</v>
      </c>
      <c r="K20" s="21" t="s">
        <v>1</v>
      </c>
      <c r="L20" s="22" t="s">
        <v>2</v>
      </c>
      <c r="M20" s="22" t="s">
        <v>3</v>
      </c>
      <c r="N20" s="23" t="s">
        <v>6</v>
      </c>
      <c r="O20" s="21" t="s">
        <v>7</v>
      </c>
      <c r="P20" s="23" t="s">
        <v>8</v>
      </c>
      <c r="Q20" s="21" t="s">
        <v>9</v>
      </c>
      <c r="R20" s="22" t="s">
        <v>10</v>
      </c>
      <c r="S20" s="22" t="s">
        <v>11</v>
      </c>
      <c r="T20" s="22" t="s">
        <v>12</v>
      </c>
      <c r="U20" s="22" t="s">
        <v>13</v>
      </c>
      <c r="V20" s="23" t="s">
        <v>14</v>
      </c>
      <c r="W20" s="21" t="s">
        <v>15</v>
      </c>
      <c r="X20" s="22" t="s">
        <v>16</v>
      </c>
      <c r="Y20" s="22" t="s">
        <v>17</v>
      </c>
      <c r="Z20" s="23" t="s">
        <v>18</v>
      </c>
      <c r="AA20" s="13" t="s">
        <v>19</v>
      </c>
      <c r="AB20" s="14" t="s">
        <v>20</v>
      </c>
      <c r="AC20" s="14" t="s">
        <v>21</v>
      </c>
      <c r="AD20" s="14" t="s">
        <v>22</v>
      </c>
      <c r="AE20" s="14" t="s">
        <v>23</v>
      </c>
      <c r="AF20" s="14" t="s">
        <v>24</v>
      </c>
      <c r="AG20" s="14" t="s">
        <v>25</v>
      </c>
      <c r="AH20" s="14" t="s">
        <v>26</v>
      </c>
      <c r="AI20" s="14" t="s">
        <v>27</v>
      </c>
      <c r="AJ20" s="14" t="s">
        <v>28</v>
      </c>
      <c r="AK20" s="15" t="s">
        <v>29</v>
      </c>
    </row>
    <row r="21" spans="2:37" x14ac:dyDescent="0.25">
      <c r="C21" s="3" t="s">
        <v>476</v>
      </c>
      <c r="D21" s="3" t="s">
        <v>30</v>
      </c>
      <c r="E21" s="38">
        <v>19993</v>
      </c>
      <c r="F21" s="16">
        <v>7364</v>
      </c>
      <c r="G21" s="12">
        <v>5740</v>
      </c>
      <c r="H21" s="17">
        <v>1666</v>
      </c>
      <c r="I21" s="16">
        <v>8676</v>
      </c>
      <c r="J21" s="17">
        <v>8764</v>
      </c>
      <c r="K21" s="16">
        <v>2347</v>
      </c>
      <c r="L21" s="12">
        <v>5317</v>
      </c>
      <c r="M21" s="12">
        <v>1591</v>
      </c>
      <c r="N21" s="17">
        <v>991</v>
      </c>
      <c r="O21" s="16">
        <v>12141</v>
      </c>
      <c r="P21" s="17">
        <v>7852</v>
      </c>
      <c r="Q21" s="16">
        <v>278</v>
      </c>
      <c r="R21" s="12">
        <v>2098</v>
      </c>
      <c r="S21" s="12">
        <v>3694</v>
      </c>
      <c r="T21" s="12">
        <v>4278</v>
      </c>
      <c r="U21" s="12">
        <v>4358</v>
      </c>
      <c r="V21" s="17">
        <v>5287</v>
      </c>
      <c r="W21" s="16">
        <v>8587</v>
      </c>
      <c r="X21" s="12">
        <v>4806</v>
      </c>
      <c r="Y21" s="12">
        <v>3181</v>
      </c>
      <c r="Z21" s="17">
        <v>3419</v>
      </c>
      <c r="AA21" s="16">
        <v>2182</v>
      </c>
      <c r="AB21" s="12">
        <v>1767</v>
      </c>
      <c r="AC21" s="12">
        <v>1145</v>
      </c>
      <c r="AD21" s="12">
        <v>899</v>
      </c>
      <c r="AE21" s="12">
        <v>2899</v>
      </c>
      <c r="AF21" s="12">
        <v>895</v>
      </c>
      <c r="AG21" s="12">
        <v>3062</v>
      </c>
      <c r="AH21" s="12">
        <v>951</v>
      </c>
      <c r="AI21" s="12">
        <v>2426</v>
      </c>
      <c r="AJ21" s="12">
        <v>1825</v>
      </c>
      <c r="AK21" s="17">
        <v>1942</v>
      </c>
    </row>
    <row r="22" spans="2:37" x14ac:dyDescent="0.25">
      <c r="C22" s="3" t="s">
        <v>476</v>
      </c>
      <c r="D22" s="3" t="s">
        <v>31</v>
      </c>
      <c r="E22" s="39">
        <v>8596.9636467575529</v>
      </c>
      <c r="F22" s="18">
        <v>2577.0842334104404</v>
      </c>
      <c r="G22" s="19">
        <v>1915.2424287140802</v>
      </c>
      <c r="H22" s="20">
        <v>698.44571542327719</v>
      </c>
      <c r="I22" s="18">
        <v>2996.9107933194059</v>
      </c>
      <c r="J22" s="20">
        <v>3239.2460954567478</v>
      </c>
      <c r="K22" s="18">
        <v>819.28735141915831</v>
      </c>
      <c r="L22" s="19">
        <v>2019.459591911412</v>
      </c>
      <c r="M22" s="19">
        <v>625.1798466885482</v>
      </c>
      <c r="N22" s="20">
        <v>392.52865440577182</v>
      </c>
      <c r="O22" s="18">
        <v>4395.4954017668379</v>
      </c>
      <c r="P22" s="20">
        <v>4201.4682449907368</v>
      </c>
      <c r="Q22" s="18">
        <v>888.28637247697657</v>
      </c>
      <c r="R22" s="19">
        <v>1424.6017790373874</v>
      </c>
      <c r="S22" s="19">
        <v>1402.4622580459541</v>
      </c>
      <c r="T22" s="19">
        <v>1460.1767394914095</v>
      </c>
      <c r="U22" s="19">
        <v>1379.6865079117547</v>
      </c>
      <c r="V22" s="20">
        <v>2041.7499897941029</v>
      </c>
      <c r="W22" s="18">
        <v>2020.1689761431107</v>
      </c>
      <c r="X22" s="19">
        <v>2834.3122854335984</v>
      </c>
      <c r="Y22" s="19">
        <v>1855.4094549218721</v>
      </c>
      <c r="Z22" s="20">
        <v>1887.0729302589807</v>
      </c>
      <c r="AA22" s="18">
        <v>835.59078473100055</v>
      </c>
      <c r="AB22" s="19">
        <v>647.10346471807884</v>
      </c>
      <c r="AC22" s="19">
        <v>1036.2375815012317</v>
      </c>
      <c r="AD22" s="19">
        <v>362.25275169357769</v>
      </c>
      <c r="AE22" s="19">
        <v>998.10969502499324</v>
      </c>
      <c r="AF22" s="19">
        <v>751.0056678163777</v>
      </c>
      <c r="AG22" s="19">
        <v>1231.6718249312717</v>
      </c>
      <c r="AH22" s="19">
        <v>431.28341115220883</v>
      </c>
      <c r="AI22" s="19">
        <v>788.44451370290369</v>
      </c>
      <c r="AJ22" s="19">
        <v>779.50165821127075</v>
      </c>
      <c r="AK22" s="20">
        <v>735.76229327466979</v>
      </c>
    </row>
    <row r="23" spans="2:37" x14ac:dyDescent="0.25">
      <c r="C23" s="3" t="s">
        <v>476</v>
      </c>
      <c r="D23" s="3" t="s">
        <v>476</v>
      </c>
      <c r="E23" s="3" t="s">
        <v>476</v>
      </c>
      <c r="F23" s="3" t="s">
        <v>476</v>
      </c>
      <c r="G23" s="3" t="s">
        <v>476</v>
      </c>
      <c r="H23" s="3" t="s">
        <v>476</v>
      </c>
      <c r="I23" s="3" t="s">
        <v>476</v>
      </c>
      <c r="J23" s="3" t="s">
        <v>476</v>
      </c>
      <c r="K23" s="3" t="s">
        <v>476</v>
      </c>
      <c r="L23" s="3" t="s">
        <v>476</v>
      </c>
      <c r="M23" s="3" t="s">
        <v>476</v>
      </c>
      <c r="N23" s="3" t="s">
        <v>476</v>
      </c>
      <c r="O23" s="3" t="s">
        <v>476</v>
      </c>
      <c r="P23" s="3" t="s">
        <v>476</v>
      </c>
      <c r="Q23" s="3" t="s">
        <v>476</v>
      </c>
      <c r="R23" s="3" t="s">
        <v>476</v>
      </c>
      <c r="S23" s="3" t="s">
        <v>476</v>
      </c>
      <c r="T23" s="3" t="s">
        <v>476</v>
      </c>
      <c r="U23" s="3" t="s">
        <v>476</v>
      </c>
      <c r="V23" s="3" t="s">
        <v>476</v>
      </c>
      <c r="W23" s="3" t="s">
        <v>476</v>
      </c>
      <c r="X23" s="3" t="s">
        <v>476</v>
      </c>
      <c r="Y23" s="3" t="s">
        <v>476</v>
      </c>
      <c r="Z23" s="3" t="s">
        <v>476</v>
      </c>
      <c r="AA23" s="3" t="s">
        <v>476</v>
      </c>
      <c r="AB23" s="3" t="s">
        <v>476</v>
      </c>
      <c r="AC23" s="3" t="s">
        <v>476</v>
      </c>
      <c r="AD23" s="3" t="s">
        <v>476</v>
      </c>
      <c r="AE23" s="3" t="s">
        <v>476</v>
      </c>
      <c r="AF23" s="3" t="s">
        <v>476</v>
      </c>
      <c r="AG23" s="3" t="s">
        <v>476</v>
      </c>
      <c r="AH23" s="3" t="s">
        <v>476</v>
      </c>
      <c r="AI23" s="3" t="s">
        <v>476</v>
      </c>
      <c r="AJ23" s="3" t="s">
        <v>476</v>
      </c>
      <c r="AK23" s="3" t="s">
        <v>476</v>
      </c>
    </row>
    <row r="24" spans="2:37" ht="13.5" customHeight="1" x14ac:dyDescent="0.25">
      <c r="C24" s="60" t="s">
        <v>742</v>
      </c>
      <c r="D24" s="3" t="s">
        <v>743</v>
      </c>
      <c r="E24" s="41">
        <v>0.16229720200978981</v>
      </c>
      <c r="F24" s="41">
        <v>0.411314094035231</v>
      </c>
      <c r="G24" s="42">
        <v>8.8231430574108507E-3</v>
      </c>
      <c r="H24" s="43">
        <v>3.9935149178864655E-2</v>
      </c>
      <c r="I24" s="42">
        <v>9.5971136305535179E-2</v>
      </c>
      <c r="J24" s="42">
        <v>0.273516369548995</v>
      </c>
      <c r="K24" s="41">
        <v>1</v>
      </c>
      <c r="L24" s="42">
        <v>0</v>
      </c>
      <c r="M24" s="42">
        <v>0</v>
      </c>
      <c r="N24" s="43">
        <v>0</v>
      </c>
      <c r="O24" s="42">
        <v>0.14855036859853921</v>
      </c>
      <c r="P24" s="42">
        <v>0.17463675429575662</v>
      </c>
      <c r="Q24" s="41">
        <v>4.5544699336381639E-2</v>
      </c>
      <c r="R24" s="42">
        <v>5.5907101273743459E-2</v>
      </c>
      <c r="S24" s="42">
        <v>7.9212284967817723E-2</v>
      </c>
      <c r="T24" s="42">
        <v>0.13877830159161092</v>
      </c>
      <c r="U24" s="42">
        <v>0.19040807261504022</v>
      </c>
      <c r="V24" s="43">
        <v>0.30066276758436056</v>
      </c>
      <c r="W24" s="41">
        <v>0.16579749265237984</v>
      </c>
      <c r="X24" s="42">
        <v>0.16115337840789862</v>
      </c>
      <c r="Y24" s="42">
        <v>0.18075896334932473</v>
      </c>
      <c r="Z24" s="43">
        <v>0.13924634068354863</v>
      </c>
      <c r="AA24" s="42">
        <v>0.2079391460179611</v>
      </c>
      <c r="AB24" s="42">
        <v>0.19125508072205663</v>
      </c>
      <c r="AC24" s="42">
        <v>0.13885483905357718</v>
      </c>
      <c r="AD24" s="42">
        <v>0.1412385834940392</v>
      </c>
      <c r="AE24" s="42">
        <v>0.1196617732730305</v>
      </c>
      <c r="AF24" s="42">
        <v>8.5718577597246201E-2</v>
      </c>
      <c r="AG24" s="42">
        <v>0.19424067540138545</v>
      </c>
      <c r="AH24" s="42">
        <v>0.15673338323855934</v>
      </c>
      <c r="AI24" s="42">
        <v>0.17799768336804661</v>
      </c>
      <c r="AJ24" s="42">
        <v>0.19681873297262006</v>
      </c>
      <c r="AK24" s="43">
        <v>0.17862141804392653</v>
      </c>
    </row>
    <row r="25" spans="2:37" ht="13.5" customHeight="1" x14ac:dyDescent="0.25">
      <c r="C25" s="62"/>
      <c r="D25" s="3" t="s">
        <v>744</v>
      </c>
      <c r="E25" s="24">
        <v>0.40004601654270083</v>
      </c>
      <c r="F25" s="24">
        <v>0.13812715951180649</v>
      </c>
      <c r="G25" s="8">
        <v>0.76734981963318449</v>
      </c>
      <c r="H25" s="25">
        <v>0.31179274699755088</v>
      </c>
      <c r="I25" s="8">
        <v>0.51802435757419063</v>
      </c>
      <c r="J25" s="8">
        <v>0.24109463277054047</v>
      </c>
      <c r="K25" s="24">
        <v>0</v>
      </c>
      <c r="L25" s="8">
        <v>1</v>
      </c>
      <c r="M25" s="8">
        <v>0</v>
      </c>
      <c r="N25" s="25">
        <v>0</v>
      </c>
      <c r="O25" s="8">
        <v>0.43741102254536762</v>
      </c>
      <c r="P25" s="8">
        <v>0.36650611455639925</v>
      </c>
      <c r="Q25" s="24">
        <v>0.48551092092113962</v>
      </c>
      <c r="R25" s="8">
        <v>0.55428785676282744</v>
      </c>
      <c r="S25" s="8">
        <v>0.49527958208574901</v>
      </c>
      <c r="T25" s="8">
        <v>0.41906442889706624</v>
      </c>
      <c r="U25" s="8">
        <v>0.34859663456582951</v>
      </c>
      <c r="V25" s="25">
        <v>0.25470725811472739</v>
      </c>
      <c r="W25" s="24">
        <v>0.42876541291996861</v>
      </c>
      <c r="X25" s="8">
        <v>0.42306306307022984</v>
      </c>
      <c r="Y25" s="8">
        <v>0.34646064139300792</v>
      </c>
      <c r="Z25" s="25">
        <v>0.37402870042328717</v>
      </c>
      <c r="AA25" s="8">
        <v>0.34978246097154475</v>
      </c>
      <c r="AB25" s="8">
        <v>0.43652643027391452</v>
      </c>
      <c r="AC25" s="8">
        <v>0.43397734536675109</v>
      </c>
      <c r="AD25" s="8">
        <v>0.46839473747885457</v>
      </c>
      <c r="AE25" s="8">
        <v>0.49858072773825751</v>
      </c>
      <c r="AF25" s="8">
        <v>0.31223942718665709</v>
      </c>
      <c r="AG25" s="8">
        <v>0.35616127848167595</v>
      </c>
      <c r="AH25" s="8">
        <v>0.41785235417623645</v>
      </c>
      <c r="AI25" s="8">
        <v>0.28611699604094176</v>
      </c>
      <c r="AJ25" s="8">
        <v>0.42647767973598016</v>
      </c>
      <c r="AK25" s="25">
        <v>0.46497459013771847</v>
      </c>
    </row>
    <row r="26" spans="2:37" x14ac:dyDescent="0.25">
      <c r="C26" s="62"/>
      <c r="D26" s="3" t="s">
        <v>745</v>
      </c>
      <c r="E26" s="24">
        <v>0.12384536352807664</v>
      </c>
      <c r="F26" s="24">
        <v>6.8030494519437684E-2</v>
      </c>
      <c r="G26" s="8">
        <v>6.6068635799396189E-2</v>
      </c>
      <c r="H26" s="25">
        <v>0.51776873484672992</v>
      </c>
      <c r="I26" s="8">
        <v>0.17564176054090713</v>
      </c>
      <c r="J26" s="8">
        <v>6.6492666655055752E-2</v>
      </c>
      <c r="K26" s="24">
        <v>0</v>
      </c>
      <c r="L26" s="8">
        <v>0</v>
      </c>
      <c r="M26" s="8">
        <v>1</v>
      </c>
      <c r="N26" s="25">
        <v>0</v>
      </c>
      <c r="O26" s="8">
        <v>0.13477428190022137</v>
      </c>
      <c r="P26" s="8">
        <v>0.11403525267216318</v>
      </c>
      <c r="Q26" s="24">
        <v>0.13552054342991932</v>
      </c>
      <c r="R26" s="8">
        <v>0.12427741999799596</v>
      </c>
      <c r="S26" s="8">
        <v>0.13507245143976118</v>
      </c>
      <c r="T26" s="8">
        <v>0.12563783390860386</v>
      </c>
      <c r="U26" s="8">
        <v>0.10500386570712206</v>
      </c>
      <c r="V26" s="25">
        <v>0.12406677020205678</v>
      </c>
      <c r="W26" s="24">
        <v>0.15389892115750656</v>
      </c>
      <c r="X26" s="8">
        <v>0.13686695372452073</v>
      </c>
      <c r="Y26" s="8">
        <v>8.7102999040241907E-2</v>
      </c>
      <c r="Z26" s="25">
        <v>9.6771726121021986E-2</v>
      </c>
      <c r="AA26" s="8">
        <v>0.12650619107461977</v>
      </c>
      <c r="AB26" s="8">
        <v>7.7285572060537447E-2</v>
      </c>
      <c r="AC26" s="8">
        <v>0.13586217497711672</v>
      </c>
      <c r="AD26" s="8">
        <v>4.4299671446874009E-2</v>
      </c>
      <c r="AE26" s="8">
        <v>7.3704916816424715E-2</v>
      </c>
      <c r="AF26" s="8">
        <v>0.12480120602913268</v>
      </c>
      <c r="AG26" s="8">
        <v>0.1966465209104917</v>
      </c>
      <c r="AH26" s="8">
        <v>8.5016964760368657E-2</v>
      </c>
      <c r="AI26" s="8">
        <v>0.23841960011836297</v>
      </c>
      <c r="AJ26" s="8">
        <v>8.2296872184301428E-2</v>
      </c>
      <c r="AK26" s="25">
        <v>6.2440679478563153E-2</v>
      </c>
    </row>
    <row r="27" spans="2:37" x14ac:dyDescent="0.25">
      <c r="C27" s="62"/>
      <c r="D27" s="3" t="s">
        <v>508</v>
      </c>
      <c r="E27" s="24">
        <v>0.1766751107474582</v>
      </c>
      <c r="F27" s="24">
        <v>0.33304687112562653</v>
      </c>
      <c r="G27" s="8">
        <v>2.9334930215439571E-2</v>
      </c>
      <c r="H27" s="25">
        <v>4.0890604079417046E-2</v>
      </c>
      <c r="I27" s="8">
        <v>3.3486700860128622E-2</v>
      </c>
      <c r="J27" s="8">
        <v>0.34803920064045601</v>
      </c>
      <c r="K27" s="24">
        <v>0</v>
      </c>
      <c r="L27" s="8">
        <v>0</v>
      </c>
      <c r="M27" s="8">
        <v>0</v>
      </c>
      <c r="N27" s="25">
        <v>0</v>
      </c>
      <c r="O27" s="8">
        <v>0.1301855893042477</v>
      </c>
      <c r="P27" s="8">
        <v>0.21840543972115228</v>
      </c>
      <c r="Q27" s="24">
        <v>0.12758450586396716</v>
      </c>
      <c r="R27" s="8">
        <v>8.3717553374369064E-2</v>
      </c>
      <c r="S27" s="8">
        <v>0.12858176324810267</v>
      </c>
      <c r="T27" s="8">
        <v>0.17649147514852986</v>
      </c>
      <c r="U27" s="8">
        <v>0.23831551755942798</v>
      </c>
      <c r="V27" s="25">
        <v>0.23358047924940192</v>
      </c>
      <c r="W27" s="24">
        <v>0.12828130927254658</v>
      </c>
      <c r="X27" s="8">
        <v>0.1327145587999517</v>
      </c>
      <c r="Y27" s="8">
        <v>0.25855286873356564</v>
      </c>
      <c r="Z27" s="25">
        <v>0.23982334607159056</v>
      </c>
      <c r="AA27" s="8">
        <v>0.22032613731218592</v>
      </c>
      <c r="AB27" s="8">
        <v>0.21517109633448137</v>
      </c>
      <c r="AC27" s="8">
        <v>0.17061861051473987</v>
      </c>
      <c r="AD27" s="8">
        <v>0.2279729949178062</v>
      </c>
      <c r="AE27" s="8">
        <v>0.20012652347425741</v>
      </c>
      <c r="AF27" s="8">
        <v>5.7402927608021202E-2</v>
      </c>
      <c r="AG27" s="8">
        <v>0.15589628342419704</v>
      </c>
      <c r="AH27" s="8">
        <v>0.1729383299537357</v>
      </c>
      <c r="AI27" s="8">
        <v>0.18187458352966143</v>
      </c>
      <c r="AJ27" s="8">
        <v>0.19571853776383827</v>
      </c>
      <c r="AK27" s="25">
        <v>0.19797003920751716</v>
      </c>
    </row>
    <row r="28" spans="2:37" x14ac:dyDescent="0.25">
      <c r="C28" s="62"/>
      <c r="D28" s="3" t="s">
        <v>746</v>
      </c>
      <c r="E28" s="24">
        <v>7.7758190955070097E-2</v>
      </c>
      <c r="F28" s="24">
        <v>2.2920222885953113E-2</v>
      </c>
      <c r="G28" s="8">
        <v>0.10049225394789056</v>
      </c>
      <c r="H28" s="25">
        <v>6.8556331650441921E-2</v>
      </c>
      <c r="I28" s="8">
        <v>9.9562993465590957E-2</v>
      </c>
      <c r="J28" s="8">
        <v>3.1406421529784762E-2</v>
      </c>
      <c r="K28" s="24">
        <v>0</v>
      </c>
      <c r="L28" s="8">
        <v>0</v>
      </c>
      <c r="M28" s="8">
        <v>0</v>
      </c>
      <c r="N28" s="25">
        <v>1</v>
      </c>
      <c r="O28" s="8">
        <v>8.3207847778746943E-2</v>
      </c>
      <c r="P28" s="8">
        <v>7.286642255251545E-2</v>
      </c>
      <c r="Q28" s="24">
        <v>0.14302434641727832</v>
      </c>
      <c r="R28" s="8">
        <v>0.12735953680264625</v>
      </c>
      <c r="S28" s="8">
        <v>9.5561938961703147E-2</v>
      </c>
      <c r="T28" s="8">
        <v>7.2579361745247734E-2</v>
      </c>
      <c r="U28" s="8">
        <v>5.351386473117492E-2</v>
      </c>
      <c r="V28" s="25">
        <v>3.7258701626124366E-2</v>
      </c>
      <c r="W28" s="24">
        <v>7.0868168369571091E-2</v>
      </c>
      <c r="X28" s="8">
        <v>9.3218883741887262E-2</v>
      </c>
      <c r="Y28" s="8">
        <v>5.8227409207573161E-2</v>
      </c>
      <c r="Z28" s="25">
        <v>7.9001373131762476E-2</v>
      </c>
      <c r="AA28" s="8">
        <v>8.4711104311803023E-2</v>
      </c>
      <c r="AB28" s="8">
        <v>5.4295012312480712E-2</v>
      </c>
      <c r="AC28" s="8">
        <v>9.6746433136717713E-2</v>
      </c>
      <c r="AD28" s="8">
        <v>9.7984679097385952E-2</v>
      </c>
      <c r="AE28" s="8">
        <v>7.0190334538594454E-2</v>
      </c>
      <c r="AF28" s="8">
        <v>6.0785335935880841E-2</v>
      </c>
      <c r="AG28" s="8">
        <v>7.9616988815831916E-2</v>
      </c>
      <c r="AH28" s="8">
        <v>4.7454802844414848E-2</v>
      </c>
      <c r="AI28" s="8">
        <v>9.0904569035654609E-2</v>
      </c>
      <c r="AJ28" s="8">
        <v>8.4269484579934967E-2</v>
      </c>
      <c r="AK28" s="25">
        <v>7.3220469512349062E-2</v>
      </c>
    </row>
    <row r="29" spans="2:37" x14ac:dyDescent="0.25">
      <c r="C29" s="62"/>
      <c r="D29" s="3" t="s">
        <v>474</v>
      </c>
      <c r="E29" s="24">
        <v>3.1868073003585587E-2</v>
      </c>
      <c r="F29" s="24">
        <v>1.5668582432677017E-3</v>
      </c>
      <c r="G29" s="8">
        <v>6.1773682856129924E-3</v>
      </c>
      <c r="H29" s="25">
        <v>3.7443970910487913E-3</v>
      </c>
      <c r="I29" s="8">
        <v>5.4788664790156628E-2</v>
      </c>
      <c r="J29" s="8">
        <v>9.770375126166941E-3</v>
      </c>
      <c r="K29" s="24">
        <v>0</v>
      </c>
      <c r="L29" s="8">
        <v>0</v>
      </c>
      <c r="M29" s="8">
        <v>0</v>
      </c>
      <c r="N29" s="25">
        <v>0</v>
      </c>
      <c r="O29" s="8">
        <v>3.7767735404906154E-2</v>
      </c>
      <c r="P29" s="8">
        <v>2.6572366676696796E-2</v>
      </c>
      <c r="Q29" s="24">
        <v>1.9436472333892358E-2</v>
      </c>
      <c r="R29" s="8">
        <v>4.0354224849931827E-2</v>
      </c>
      <c r="S29" s="8">
        <v>3.5402422201608767E-2</v>
      </c>
      <c r="T29" s="8">
        <v>3.453445066172834E-2</v>
      </c>
      <c r="U29" s="8">
        <v>3.757906311683025E-2</v>
      </c>
      <c r="V29" s="25">
        <v>2.4139826126799931E-2</v>
      </c>
      <c r="W29" s="24">
        <v>2.4166808357316823E-2</v>
      </c>
      <c r="X29" s="8">
        <v>3.210620218606737E-2</v>
      </c>
      <c r="Y29" s="8">
        <v>3.8085411585902625E-2</v>
      </c>
      <c r="Z29" s="25">
        <v>3.5398080211662158E-2</v>
      </c>
      <c r="AA29" s="8">
        <v>0</v>
      </c>
      <c r="AB29" s="8">
        <v>0</v>
      </c>
      <c r="AC29" s="8">
        <v>0</v>
      </c>
      <c r="AD29" s="8">
        <v>0</v>
      </c>
      <c r="AE29" s="8">
        <v>0</v>
      </c>
      <c r="AF29" s="8">
        <v>0.33180177172419328</v>
      </c>
      <c r="AG29" s="8">
        <v>0</v>
      </c>
      <c r="AH29" s="8">
        <v>0</v>
      </c>
      <c r="AI29" s="8">
        <v>0</v>
      </c>
      <c r="AJ29" s="8">
        <v>0</v>
      </c>
      <c r="AK29" s="25">
        <v>0</v>
      </c>
    </row>
    <row r="30" spans="2:37" x14ac:dyDescent="0.25">
      <c r="C30" s="62"/>
      <c r="D30" s="3" t="s">
        <v>33</v>
      </c>
      <c r="E30" s="24">
        <v>5.3115417827722892E-3</v>
      </c>
      <c r="F30" s="24">
        <v>2.2993241001840006E-3</v>
      </c>
      <c r="G30" s="8">
        <v>6.3893336119109573E-3</v>
      </c>
      <c r="H30" s="25">
        <v>4.0019702764580115E-3</v>
      </c>
      <c r="I30" s="8">
        <v>7.8823631732605308E-3</v>
      </c>
      <c r="J30" s="8">
        <v>3.3536079305111458E-3</v>
      </c>
      <c r="K30" s="24">
        <v>0</v>
      </c>
      <c r="L30" s="8">
        <v>0</v>
      </c>
      <c r="M30" s="8">
        <v>0</v>
      </c>
      <c r="N30" s="25">
        <v>0</v>
      </c>
      <c r="O30" s="8">
        <v>5.4299606625844866E-3</v>
      </c>
      <c r="P30" s="8">
        <v>5.2052455969254091E-3</v>
      </c>
      <c r="Q30" s="24">
        <v>0</v>
      </c>
      <c r="R30" s="8">
        <v>4.7554587505980036E-3</v>
      </c>
      <c r="S30" s="8">
        <v>9.6436671695316264E-3</v>
      </c>
      <c r="T30" s="8">
        <v>4.9543237108868963E-3</v>
      </c>
      <c r="U30" s="8">
        <v>4.0213864265936225E-3</v>
      </c>
      <c r="V30" s="25">
        <v>5.9581554316922945E-3</v>
      </c>
      <c r="W30" s="24">
        <v>4.2832264468167409E-3</v>
      </c>
      <c r="X30" s="8">
        <v>4.9615179083524041E-3</v>
      </c>
      <c r="Y30" s="8">
        <v>8.1828133407769021E-3</v>
      </c>
      <c r="Z30" s="25">
        <v>4.2743198190985689E-3</v>
      </c>
      <c r="AA30" s="8">
        <v>0</v>
      </c>
      <c r="AB30" s="8">
        <v>0</v>
      </c>
      <c r="AC30" s="8">
        <v>0</v>
      </c>
      <c r="AD30" s="8">
        <v>0</v>
      </c>
      <c r="AE30" s="8">
        <v>0</v>
      </c>
      <c r="AF30" s="8">
        <v>0</v>
      </c>
      <c r="AG30" s="8">
        <v>0</v>
      </c>
      <c r="AH30" s="8">
        <v>0.1087670361937951</v>
      </c>
      <c r="AI30" s="8">
        <v>0</v>
      </c>
      <c r="AJ30" s="8">
        <v>0</v>
      </c>
      <c r="AK30" s="25">
        <v>0</v>
      </c>
    </row>
    <row r="31" spans="2:37" x14ac:dyDescent="0.25">
      <c r="C31" s="61"/>
      <c r="D31" s="3" t="s">
        <v>734</v>
      </c>
      <c r="E31" s="26">
        <v>2.2198501430546774E-2</v>
      </c>
      <c r="F31" s="26">
        <v>2.2694975578493429E-2</v>
      </c>
      <c r="G31" s="27">
        <v>1.5364515449154504E-2</v>
      </c>
      <c r="H31" s="28">
        <v>1.3310065879488572E-2</v>
      </c>
      <c r="I31" s="27">
        <v>1.4642023290230141E-2</v>
      </c>
      <c r="J31" s="27">
        <v>2.6326725798490169E-2</v>
      </c>
      <c r="K31" s="26">
        <v>0</v>
      </c>
      <c r="L31" s="27">
        <v>0</v>
      </c>
      <c r="M31" s="27">
        <v>0</v>
      </c>
      <c r="N31" s="28">
        <v>0</v>
      </c>
      <c r="O31" s="27">
        <v>2.2673193805386453E-2</v>
      </c>
      <c r="P31" s="27">
        <v>2.1772403928391044E-2</v>
      </c>
      <c r="Q31" s="26">
        <v>4.3378511697421573E-2</v>
      </c>
      <c r="R31" s="27">
        <v>9.340848187888046E-3</v>
      </c>
      <c r="S31" s="27">
        <v>2.124588992572583E-2</v>
      </c>
      <c r="T31" s="27">
        <v>2.7959824336326156E-2</v>
      </c>
      <c r="U31" s="27">
        <v>2.2561595277981298E-2</v>
      </c>
      <c r="V31" s="28">
        <v>1.9626041664836801E-2</v>
      </c>
      <c r="W31" s="26">
        <v>2.3938660823893936E-2</v>
      </c>
      <c r="X31" s="27">
        <v>1.5915442161092173E-2</v>
      </c>
      <c r="Y31" s="27">
        <v>2.2628893349607188E-2</v>
      </c>
      <c r="Z31" s="28">
        <v>3.1456113538028387E-2</v>
      </c>
      <c r="AA31" s="27">
        <v>1.0734960311885646E-2</v>
      </c>
      <c r="AB31" s="27">
        <v>2.546680829652934E-2</v>
      </c>
      <c r="AC31" s="27">
        <v>2.3940596951097414E-2</v>
      </c>
      <c r="AD31" s="27">
        <v>2.0109333565039928E-2</v>
      </c>
      <c r="AE31" s="27">
        <v>3.7735724159435539E-2</v>
      </c>
      <c r="AF31" s="27">
        <v>2.7250753918868765E-2</v>
      </c>
      <c r="AG31" s="27">
        <v>1.7438252966417996E-2</v>
      </c>
      <c r="AH31" s="27">
        <v>1.1237128832889895E-2</v>
      </c>
      <c r="AI31" s="27">
        <v>2.4686567907332466E-2</v>
      </c>
      <c r="AJ31" s="27">
        <v>1.4418692763325245E-2</v>
      </c>
      <c r="AK31" s="28">
        <v>2.277280361992557E-2</v>
      </c>
    </row>
    <row r="32" spans="2:37" x14ac:dyDescent="0.25">
      <c r="C32" s="37" t="s">
        <v>476</v>
      </c>
      <c r="D32" s="3" t="s">
        <v>476</v>
      </c>
      <c r="E32" s="8" t="s">
        <v>476</v>
      </c>
      <c r="F32" s="8" t="s">
        <v>476</v>
      </c>
      <c r="G32" s="8" t="s">
        <v>476</v>
      </c>
      <c r="H32" s="8" t="s">
        <v>476</v>
      </c>
      <c r="I32" s="8" t="s">
        <v>476</v>
      </c>
      <c r="J32" s="8" t="s">
        <v>476</v>
      </c>
      <c r="K32" s="8" t="s">
        <v>476</v>
      </c>
      <c r="L32" s="8" t="s">
        <v>476</v>
      </c>
      <c r="M32" s="8" t="s">
        <v>476</v>
      </c>
      <c r="N32" s="8" t="s">
        <v>476</v>
      </c>
      <c r="O32" s="8" t="s">
        <v>476</v>
      </c>
      <c r="P32" s="8" t="s">
        <v>476</v>
      </c>
      <c r="Q32" s="8" t="s">
        <v>476</v>
      </c>
      <c r="R32" s="8" t="s">
        <v>476</v>
      </c>
      <c r="S32" s="8" t="s">
        <v>476</v>
      </c>
      <c r="T32" s="8" t="s">
        <v>476</v>
      </c>
      <c r="U32" s="8" t="s">
        <v>476</v>
      </c>
      <c r="V32" s="8" t="s">
        <v>476</v>
      </c>
      <c r="W32" s="8" t="s">
        <v>476</v>
      </c>
      <c r="X32" s="8" t="s">
        <v>476</v>
      </c>
      <c r="Y32" s="8" t="s">
        <v>476</v>
      </c>
      <c r="Z32" s="8" t="s">
        <v>476</v>
      </c>
      <c r="AA32" s="8" t="s">
        <v>476</v>
      </c>
      <c r="AB32" s="8" t="s">
        <v>476</v>
      </c>
      <c r="AC32" s="8" t="s">
        <v>476</v>
      </c>
      <c r="AD32" s="8" t="s">
        <v>476</v>
      </c>
      <c r="AE32" s="8" t="s">
        <v>476</v>
      </c>
      <c r="AF32" s="8" t="s">
        <v>476</v>
      </c>
      <c r="AG32" s="8" t="s">
        <v>476</v>
      </c>
      <c r="AH32" s="8" t="s">
        <v>476</v>
      </c>
      <c r="AI32" s="8" t="s">
        <v>476</v>
      </c>
      <c r="AJ32" s="8" t="s">
        <v>476</v>
      </c>
      <c r="AK32" s="8" t="s">
        <v>476</v>
      </c>
    </row>
    <row r="33" spans="3:37" ht="13.5" customHeight="1" x14ac:dyDescent="0.25">
      <c r="C33" s="63" t="s">
        <v>747</v>
      </c>
      <c r="D33" s="3" t="s">
        <v>748</v>
      </c>
      <c r="E33" s="49">
        <v>0.11901456015108994</v>
      </c>
      <c r="F33" s="42">
        <v>3.2057547191862129E-2</v>
      </c>
      <c r="G33" s="42">
        <v>2.2702844286736686E-2</v>
      </c>
      <c r="H33" s="42">
        <v>2.0429038868199825E-2</v>
      </c>
      <c r="I33" s="41">
        <v>3.678484767202516E-2</v>
      </c>
      <c r="J33" s="43">
        <v>7.3300344344159676E-2</v>
      </c>
      <c r="K33" s="42">
        <v>0</v>
      </c>
      <c r="L33" s="42">
        <v>0</v>
      </c>
      <c r="M33" s="42">
        <v>0</v>
      </c>
      <c r="N33" s="42">
        <v>0</v>
      </c>
      <c r="O33" s="41">
        <v>0.12402534207759577</v>
      </c>
      <c r="P33" s="43">
        <v>0.11377237631607594</v>
      </c>
      <c r="Q33" s="42">
        <v>0.1589452698282767</v>
      </c>
      <c r="R33" s="42">
        <v>0.13919202863806526</v>
      </c>
      <c r="S33" s="42">
        <v>0.13703621882123881</v>
      </c>
      <c r="T33" s="42">
        <v>0.13130459572813566</v>
      </c>
      <c r="U33" s="42">
        <v>0.10639878536213532</v>
      </c>
      <c r="V33" s="42">
        <v>7.4920391360180139E-2</v>
      </c>
      <c r="W33" s="41">
        <v>8.5001004481243855E-2</v>
      </c>
      <c r="X33" s="42">
        <v>8.4352769916614945E-2</v>
      </c>
      <c r="Y33" s="42">
        <v>0.13201836466527281</v>
      </c>
      <c r="Z33" s="43">
        <v>0.19470219452569845</v>
      </c>
      <c r="AA33" s="42">
        <v>0.11602488963034302</v>
      </c>
      <c r="AB33" s="42">
        <v>0.1387241275482472</v>
      </c>
      <c r="AC33" s="42">
        <v>0.11202258504143603</v>
      </c>
      <c r="AD33" s="42">
        <v>0.13135676287361292</v>
      </c>
      <c r="AE33" s="42">
        <v>0.12175297533818198</v>
      </c>
      <c r="AF33" s="42">
        <v>9.1091308433264143E-2</v>
      </c>
      <c r="AG33" s="42">
        <v>0.105993597569839</v>
      </c>
      <c r="AH33" s="42">
        <v>0.13635333598345234</v>
      </c>
      <c r="AI33" s="42">
        <v>0.11224303702882513</v>
      </c>
      <c r="AJ33" s="42">
        <v>0.13476393105802195</v>
      </c>
      <c r="AK33" s="43">
        <v>0.13583735714812215</v>
      </c>
    </row>
    <row r="34" spans="3:37" x14ac:dyDescent="0.25">
      <c r="C34" s="64"/>
      <c r="D34" s="3" t="s">
        <v>509</v>
      </c>
      <c r="E34" s="50">
        <v>1.6185213771815029E-2</v>
      </c>
      <c r="F34" s="40">
        <v>7.8337559333072296E-3</v>
      </c>
      <c r="G34" s="40">
        <v>2.4220551118953769E-3</v>
      </c>
      <c r="H34" s="40">
        <v>3.8744199592275885E-3</v>
      </c>
      <c r="I34" s="44">
        <v>1.0727883645854502E-2</v>
      </c>
      <c r="J34" s="45">
        <v>1.5546167539898414E-2</v>
      </c>
      <c r="K34" s="40">
        <v>0</v>
      </c>
      <c r="L34" s="40">
        <v>0</v>
      </c>
      <c r="M34" s="40">
        <v>0</v>
      </c>
      <c r="N34" s="40">
        <v>0</v>
      </c>
      <c r="O34" s="44">
        <v>1.6052475395033391E-2</v>
      </c>
      <c r="P34" s="45">
        <v>1.6324082112775792E-2</v>
      </c>
      <c r="Q34" s="40">
        <v>1.6527331561751943E-2</v>
      </c>
      <c r="R34" s="40">
        <v>1.036809399408169E-2</v>
      </c>
      <c r="S34" s="40">
        <v>1.9454401310906384E-2</v>
      </c>
      <c r="T34" s="40">
        <v>1.6665191482022234E-2</v>
      </c>
      <c r="U34" s="40">
        <v>2.4986216746605162E-2</v>
      </c>
      <c r="V34" s="40">
        <v>1.1559177812494971E-2</v>
      </c>
      <c r="W34" s="44">
        <v>1.26649859058942E-2</v>
      </c>
      <c r="X34" s="40">
        <v>1.4729687735324924E-2</v>
      </c>
      <c r="Y34" s="40">
        <v>1.7705661619148359E-2</v>
      </c>
      <c r="Z34" s="45">
        <v>2.0644933904553631E-2</v>
      </c>
      <c r="AA34" s="40">
        <v>1.4190652942441338E-2</v>
      </c>
      <c r="AB34" s="40">
        <v>1.355192857534494E-2</v>
      </c>
      <c r="AC34" s="40">
        <v>1.1383574530627541E-2</v>
      </c>
      <c r="AD34" s="40">
        <v>8.1895609794658143E-3</v>
      </c>
      <c r="AE34" s="40">
        <v>2.0655556092616219E-2</v>
      </c>
      <c r="AF34" s="40">
        <v>3.4689478172531305E-2</v>
      </c>
      <c r="AG34" s="40">
        <v>2.1146253553847961E-2</v>
      </c>
      <c r="AH34" s="40">
        <v>1.1845758791131457E-2</v>
      </c>
      <c r="AI34" s="40">
        <v>7.1493128721567788E-3</v>
      </c>
      <c r="AJ34" s="40">
        <v>1.0657686400346875E-2</v>
      </c>
      <c r="AK34" s="45">
        <v>1.6291520790802521E-2</v>
      </c>
    </row>
    <row r="35" spans="3:37" ht="13.5" customHeight="1" x14ac:dyDescent="0.25">
      <c r="C35" s="64"/>
      <c r="D35" s="3" t="s">
        <v>510</v>
      </c>
      <c r="E35" s="50">
        <v>1.3144975953655406E-2</v>
      </c>
      <c r="F35" s="40">
        <v>9.1306205952349732E-3</v>
      </c>
      <c r="G35" s="40">
        <v>3.6603288112579489E-3</v>
      </c>
      <c r="H35" s="40">
        <v>5.2067649541815376E-3</v>
      </c>
      <c r="I35" s="44">
        <v>7.0498292657369356E-3</v>
      </c>
      <c r="J35" s="45">
        <v>1.4430114927429238E-2</v>
      </c>
      <c r="K35" s="40">
        <v>0</v>
      </c>
      <c r="L35" s="40">
        <v>0</v>
      </c>
      <c r="M35" s="40">
        <v>0</v>
      </c>
      <c r="N35" s="40">
        <v>0</v>
      </c>
      <c r="O35" s="44">
        <v>1.1301399918504512E-2</v>
      </c>
      <c r="P35" s="45">
        <v>1.5073689801480989E-2</v>
      </c>
      <c r="Q35" s="40">
        <v>1.8226615586254848E-2</v>
      </c>
      <c r="R35" s="40">
        <v>9.5115636930579051E-3</v>
      </c>
      <c r="S35" s="40">
        <v>1.2146756584552195E-2</v>
      </c>
      <c r="T35" s="40">
        <v>1.3769616159730179E-2</v>
      </c>
      <c r="U35" s="40">
        <v>1.1581650273087859E-2</v>
      </c>
      <c r="V35" s="40">
        <v>1.4764661807155417E-2</v>
      </c>
      <c r="W35" s="44">
        <v>7.7615284514238594E-3</v>
      </c>
      <c r="X35" s="40">
        <v>1.0459432370525944E-2</v>
      </c>
      <c r="Y35" s="40">
        <v>2.010116584534356E-2</v>
      </c>
      <c r="Z35" s="45">
        <v>1.6102234369417E-2</v>
      </c>
      <c r="AA35" s="40">
        <v>1.9729391080003791E-2</v>
      </c>
      <c r="AB35" s="40">
        <v>1.5152421251478346E-2</v>
      </c>
      <c r="AC35" s="40">
        <v>6.4865316982799922E-3</v>
      </c>
      <c r="AD35" s="40">
        <v>1.0018404195849486E-2</v>
      </c>
      <c r="AE35" s="40">
        <v>1.3194642684865613E-2</v>
      </c>
      <c r="AF35" s="40">
        <v>0</v>
      </c>
      <c r="AG35" s="40">
        <v>1.1217388796982666E-2</v>
      </c>
      <c r="AH35" s="40">
        <v>1.1828325775671495E-2</v>
      </c>
      <c r="AI35" s="40">
        <v>2.1612230499734049E-2</v>
      </c>
      <c r="AJ35" s="40">
        <v>1.4712093574093603E-2</v>
      </c>
      <c r="AK35" s="45">
        <v>2.1433372400604507E-2</v>
      </c>
    </row>
    <row r="36" spans="3:37" x14ac:dyDescent="0.25">
      <c r="C36" s="64"/>
      <c r="D36" s="3" t="s">
        <v>511</v>
      </c>
      <c r="E36" s="50">
        <v>1.3371645643256002E-2</v>
      </c>
      <c r="F36" s="40">
        <v>1.1361995377930142E-2</v>
      </c>
      <c r="G36" s="40">
        <v>4.877968279660889E-3</v>
      </c>
      <c r="H36" s="40">
        <v>2.0970775060321664E-3</v>
      </c>
      <c r="I36" s="44">
        <v>8.2335078700875967E-3</v>
      </c>
      <c r="J36" s="45">
        <v>1.5488925566996825E-2</v>
      </c>
      <c r="K36" s="40">
        <v>0</v>
      </c>
      <c r="L36" s="40">
        <v>0</v>
      </c>
      <c r="M36" s="40">
        <v>0</v>
      </c>
      <c r="N36" s="40">
        <v>0</v>
      </c>
      <c r="O36" s="44">
        <v>1.6182985931997261E-2</v>
      </c>
      <c r="P36" s="45">
        <v>1.0430475416229438E-2</v>
      </c>
      <c r="Q36" s="40">
        <v>1.4843786631114918E-2</v>
      </c>
      <c r="R36" s="40">
        <v>1.791397526231436E-2</v>
      </c>
      <c r="S36" s="40">
        <v>1.6703594689782098E-2</v>
      </c>
      <c r="T36" s="40">
        <v>1.5687363027097001E-2</v>
      </c>
      <c r="U36" s="40">
        <v>1.4315459208996226E-2</v>
      </c>
      <c r="V36" s="40">
        <v>4.9792616564513998E-3</v>
      </c>
      <c r="W36" s="44">
        <v>8.4598032040205176E-3</v>
      </c>
      <c r="X36" s="40">
        <v>1.1794453534481402E-2</v>
      </c>
      <c r="Y36" s="40">
        <v>2.1822975895524573E-2</v>
      </c>
      <c r="Z36" s="45">
        <v>1.2689281250103308E-2</v>
      </c>
      <c r="AA36" s="40">
        <v>1.0089169345941463E-2</v>
      </c>
      <c r="AB36" s="40">
        <v>1.6073195549671498E-2</v>
      </c>
      <c r="AC36" s="40">
        <v>6.6310946515535435E-3</v>
      </c>
      <c r="AD36" s="40">
        <v>1.2479651513003008E-2</v>
      </c>
      <c r="AE36" s="40">
        <v>2.0043641907263286E-2</v>
      </c>
      <c r="AF36" s="40">
        <v>5.3152440290802376E-3</v>
      </c>
      <c r="AG36" s="40">
        <v>1.4295847969023827E-2</v>
      </c>
      <c r="AH36" s="40">
        <v>2.431943328641779E-2</v>
      </c>
      <c r="AI36" s="40">
        <v>1.203682713119535E-2</v>
      </c>
      <c r="AJ36" s="40">
        <v>1.7125675777903217E-2</v>
      </c>
      <c r="AK36" s="45">
        <v>1.3317046212693666E-2</v>
      </c>
    </row>
    <row r="37" spans="3:37" x14ac:dyDescent="0.25">
      <c r="C37" s="64"/>
      <c r="D37" s="3" t="s">
        <v>512</v>
      </c>
      <c r="E37" s="50">
        <v>7.4743338550560213E-3</v>
      </c>
      <c r="F37" s="40">
        <v>5.7091017839263746E-3</v>
      </c>
      <c r="G37" s="40">
        <v>5.2380988401185642E-3</v>
      </c>
      <c r="H37" s="40">
        <v>2.4273967512685318E-3</v>
      </c>
      <c r="I37" s="44">
        <v>4.3441498374077467E-3</v>
      </c>
      <c r="J37" s="45">
        <v>9.8743889463446411E-3</v>
      </c>
      <c r="K37" s="40">
        <v>0</v>
      </c>
      <c r="L37" s="40">
        <v>0</v>
      </c>
      <c r="M37" s="40">
        <v>0</v>
      </c>
      <c r="N37" s="40">
        <v>0</v>
      </c>
      <c r="O37" s="44">
        <v>7.5453270324014766E-3</v>
      </c>
      <c r="P37" s="45">
        <v>7.4000621561205434E-3</v>
      </c>
      <c r="Q37" s="40">
        <v>5.0163407942110435E-3</v>
      </c>
      <c r="R37" s="40">
        <v>6.7690128089779285E-3</v>
      </c>
      <c r="S37" s="40">
        <v>8.1267437658993098E-3</v>
      </c>
      <c r="T37" s="40">
        <v>1.1471899541700661E-2</v>
      </c>
      <c r="U37" s="40">
        <v>8.4661721592524421E-3</v>
      </c>
      <c r="V37" s="40">
        <v>5.0585849625283215E-3</v>
      </c>
      <c r="W37" s="44">
        <v>7.5464405955490603E-3</v>
      </c>
      <c r="X37" s="40">
        <v>5.297375846531247E-3</v>
      </c>
      <c r="Y37" s="40">
        <v>8.4484516154077448E-3</v>
      </c>
      <c r="Z37" s="45">
        <v>9.7090772282107836E-3</v>
      </c>
      <c r="AA37" s="40">
        <v>7.8690126135642306E-3</v>
      </c>
      <c r="AB37" s="40">
        <v>6.2761777894459973E-3</v>
      </c>
      <c r="AC37" s="40">
        <v>7.9797258988774621E-3</v>
      </c>
      <c r="AD37" s="40">
        <v>8.2912225286201364E-3</v>
      </c>
      <c r="AE37" s="40">
        <v>7.5291783387054336E-3</v>
      </c>
      <c r="AF37" s="40">
        <v>4.6967552727985798E-4</v>
      </c>
      <c r="AG37" s="40">
        <v>7.3530643098014417E-3</v>
      </c>
      <c r="AH37" s="40">
        <v>9.9278070336729762E-3</v>
      </c>
      <c r="AI37" s="40">
        <v>1.0921691120226087E-2</v>
      </c>
      <c r="AJ37" s="40">
        <v>8.1166239588923716E-3</v>
      </c>
      <c r="AK37" s="45">
        <v>8.4314606154344933E-3</v>
      </c>
    </row>
    <row r="38" spans="3:37" x14ac:dyDescent="0.25">
      <c r="C38" s="64"/>
      <c r="D38" s="3" t="s">
        <v>513</v>
      </c>
      <c r="E38" s="50">
        <v>4.5494070999417678E-2</v>
      </c>
      <c r="F38" s="40">
        <v>4.6858203677393649E-2</v>
      </c>
      <c r="G38" s="40">
        <v>1.9048039813503906E-2</v>
      </c>
      <c r="H38" s="40">
        <v>1.2722724302443363E-2</v>
      </c>
      <c r="I38" s="44">
        <v>2.7048168520401268E-2</v>
      </c>
      <c r="J38" s="45">
        <v>5.0251040757041676E-2</v>
      </c>
      <c r="K38" s="40">
        <v>0</v>
      </c>
      <c r="L38" s="40">
        <v>0</v>
      </c>
      <c r="M38" s="40">
        <v>0</v>
      </c>
      <c r="N38" s="40">
        <v>0</v>
      </c>
      <c r="O38" s="44">
        <v>5.0439772140642075E-2</v>
      </c>
      <c r="P38" s="45">
        <v>4.0319973432291045E-2</v>
      </c>
      <c r="Q38" s="40">
        <v>5.8078897264737722E-2</v>
      </c>
      <c r="R38" s="40">
        <v>3.9640848848106321E-2</v>
      </c>
      <c r="S38" s="40">
        <v>5.5672897399116482E-2</v>
      </c>
      <c r="T38" s="40">
        <v>4.4251048054998722E-2</v>
      </c>
      <c r="U38" s="40">
        <v>5.161336247963684E-2</v>
      </c>
      <c r="V38" s="40">
        <v>3.3865071533164037E-2</v>
      </c>
      <c r="W38" s="44">
        <v>3.5686160764627668E-2</v>
      </c>
      <c r="X38" s="40">
        <v>4.4183178261541715E-2</v>
      </c>
      <c r="Y38" s="40">
        <v>4.682886018352371E-2</v>
      </c>
      <c r="Z38" s="45">
        <v>5.6650256093736834E-2</v>
      </c>
      <c r="AA38" s="40">
        <v>4.9134295986585884E-2</v>
      </c>
      <c r="AB38" s="40">
        <v>4.7411613366191666E-2</v>
      </c>
      <c r="AC38" s="40">
        <v>3.8832150575325193E-2</v>
      </c>
      <c r="AD38" s="40">
        <v>3.5577952025537013E-2</v>
      </c>
      <c r="AE38" s="40">
        <v>5.0200334173740792E-2</v>
      </c>
      <c r="AF38" s="40">
        <v>3.194658228296339E-2</v>
      </c>
      <c r="AG38" s="40">
        <v>5.0336342461383389E-2</v>
      </c>
      <c r="AH38" s="40">
        <v>4.7346293364500761E-2</v>
      </c>
      <c r="AI38" s="40">
        <v>4.4540491078564184E-2</v>
      </c>
      <c r="AJ38" s="40">
        <v>5.5619760852688702E-2</v>
      </c>
      <c r="AK38" s="45">
        <v>4.2484527749373162E-2</v>
      </c>
    </row>
    <row r="39" spans="3:37" x14ac:dyDescent="0.25">
      <c r="C39" s="64"/>
      <c r="D39" s="3" t="s">
        <v>514</v>
      </c>
      <c r="E39" s="50">
        <v>1.7587768608506249E-2</v>
      </c>
      <c r="F39" s="40">
        <v>1.8243453418979018E-2</v>
      </c>
      <c r="G39" s="40">
        <v>1.1896945974391887E-2</v>
      </c>
      <c r="H39" s="40">
        <v>8.5192965755221846E-3</v>
      </c>
      <c r="I39" s="44">
        <v>1.0666596838024463E-2</v>
      </c>
      <c r="J39" s="45">
        <v>1.9004051170881379E-2</v>
      </c>
      <c r="K39" s="40">
        <v>0</v>
      </c>
      <c r="L39" s="40">
        <v>0</v>
      </c>
      <c r="M39" s="40">
        <v>0</v>
      </c>
      <c r="N39" s="40">
        <v>0</v>
      </c>
      <c r="O39" s="44">
        <v>1.6863838322940417E-2</v>
      </c>
      <c r="P39" s="45">
        <v>1.8345130572433456E-2</v>
      </c>
      <c r="Q39" s="40">
        <v>3.4724125767806195E-2</v>
      </c>
      <c r="R39" s="40">
        <v>1.7433913783316476E-2</v>
      </c>
      <c r="S39" s="40">
        <v>1.5602612198809731E-2</v>
      </c>
      <c r="T39" s="40">
        <v>1.3243822262095792E-2</v>
      </c>
      <c r="U39" s="40">
        <v>1.9367237543403384E-2</v>
      </c>
      <c r="V39" s="40">
        <v>1.3507502341994677E-2</v>
      </c>
      <c r="W39" s="44">
        <v>1.0890602140860666E-2</v>
      </c>
      <c r="X39" s="40">
        <v>1.7401901369013144E-2</v>
      </c>
      <c r="Y39" s="40">
        <v>2.5618979759523857E-2</v>
      </c>
      <c r="Z39" s="45">
        <v>1.7140000340430998E-2</v>
      </c>
      <c r="AA39" s="40">
        <v>2.1028093312437653E-2</v>
      </c>
      <c r="AB39" s="40">
        <v>3.0790108892937644E-2</v>
      </c>
      <c r="AC39" s="40">
        <v>8.7524864966477389E-3</v>
      </c>
      <c r="AD39" s="40">
        <v>2.1631123003375347E-2</v>
      </c>
      <c r="AE39" s="40">
        <v>1.5058754534071678E-2</v>
      </c>
      <c r="AF39" s="40">
        <v>2.796480115557054E-3</v>
      </c>
      <c r="AG39" s="40">
        <v>2.1154101217442659E-2</v>
      </c>
      <c r="AH39" s="40">
        <v>1.1879103581100933E-2</v>
      </c>
      <c r="AI39" s="40">
        <v>2.267753741792532E-2</v>
      </c>
      <c r="AJ39" s="40">
        <v>2.3931155361164146E-2</v>
      </c>
      <c r="AK39" s="45">
        <v>1.6251938612343263E-2</v>
      </c>
    </row>
    <row r="40" spans="3:37" ht="13.5" customHeight="1" x14ac:dyDescent="0.25">
      <c r="C40" s="64"/>
      <c r="D40" s="3" t="s">
        <v>515</v>
      </c>
      <c r="E40" s="50">
        <v>2.9534961958590317E-2</v>
      </c>
      <c r="F40" s="40">
        <v>2.8753410033234564E-2</v>
      </c>
      <c r="G40" s="40">
        <v>2.1206714767297883E-2</v>
      </c>
      <c r="H40" s="40">
        <v>2.0897774404606172E-2</v>
      </c>
      <c r="I40" s="44">
        <v>2.4372039349530143E-2</v>
      </c>
      <c r="J40" s="45">
        <v>3.0309737794059564E-2</v>
      </c>
      <c r="K40" s="40">
        <v>0</v>
      </c>
      <c r="L40" s="40">
        <v>0</v>
      </c>
      <c r="M40" s="40">
        <v>0</v>
      </c>
      <c r="N40" s="40">
        <v>0</v>
      </c>
      <c r="O40" s="44">
        <v>2.9187338795187975E-2</v>
      </c>
      <c r="P40" s="45">
        <v>2.9898638637119054E-2</v>
      </c>
      <c r="Q40" s="40">
        <v>2.8858605309926476E-2</v>
      </c>
      <c r="R40" s="40">
        <v>3.2137905856203554E-2</v>
      </c>
      <c r="S40" s="40">
        <v>3.4515845040306484E-2</v>
      </c>
      <c r="T40" s="40">
        <v>3.8479947036441572E-2</v>
      </c>
      <c r="U40" s="40">
        <v>2.4438976304545546E-2</v>
      </c>
      <c r="V40" s="40">
        <v>2.1638178698077618E-2</v>
      </c>
      <c r="W40" s="44">
        <v>2.7695371800186965E-2</v>
      </c>
      <c r="X40" s="40">
        <v>2.9895930399239826E-2</v>
      </c>
      <c r="Y40" s="40">
        <v>2.9338769756656637E-2</v>
      </c>
      <c r="Z40" s="45">
        <v>3.1155038479357331E-2</v>
      </c>
      <c r="AA40" s="40">
        <v>3.0354428336947452E-2</v>
      </c>
      <c r="AB40" s="40">
        <v>3.1506284805179349E-2</v>
      </c>
      <c r="AC40" s="40">
        <v>2.6666901262887815E-2</v>
      </c>
      <c r="AD40" s="40">
        <v>4.6974275789651757E-2</v>
      </c>
      <c r="AE40" s="40">
        <v>2.3938061712534799E-2</v>
      </c>
      <c r="AF40" s="40">
        <v>3.2184263163044985E-2</v>
      </c>
      <c r="AG40" s="40">
        <v>2.6321725396216356E-2</v>
      </c>
      <c r="AH40" s="40">
        <v>1.937093220475351E-2</v>
      </c>
      <c r="AI40" s="40">
        <v>3.7629529987161799E-2</v>
      </c>
      <c r="AJ40" s="40">
        <v>3.4833317526630179E-2</v>
      </c>
      <c r="AK40" s="45">
        <v>2.4261356963629414E-2</v>
      </c>
    </row>
    <row r="41" spans="3:37" x14ac:dyDescent="0.25">
      <c r="C41" s="64"/>
      <c r="D41" s="3" t="s">
        <v>516</v>
      </c>
      <c r="E41" s="50">
        <v>5.5426368287930239E-2</v>
      </c>
      <c r="F41" s="40">
        <v>6.3644105236221604E-2</v>
      </c>
      <c r="G41" s="40">
        <v>4.1514189350697714E-2</v>
      </c>
      <c r="H41" s="40">
        <v>5.6293974527497924E-2</v>
      </c>
      <c r="I41" s="44">
        <v>4.9760316027649083E-2</v>
      </c>
      <c r="J41" s="45">
        <v>5.6922881968253847E-2</v>
      </c>
      <c r="K41" s="40">
        <v>6.8380761834065634E-2</v>
      </c>
      <c r="L41" s="40">
        <v>6.5307190352038233E-2</v>
      </c>
      <c r="M41" s="40">
        <v>7.7804876873873996E-2</v>
      </c>
      <c r="N41" s="40">
        <v>0.10710392004926182</v>
      </c>
      <c r="O41" s="44">
        <v>5.5444145397479799E-2</v>
      </c>
      <c r="P41" s="45">
        <v>5.5407770217273181E-2</v>
      </c>
      <c r="Q41" s="40">
        <v>7.4985928665027915E-2</v>
      </c>
      <c r="R41" s="40">
        <v>6.008279080151286E-2</v>
      </c>
      <c r="S41" s="40">
        <v>6.5442001425062526E-2</v>
      </c>
      <c r="T41" s="40">
        <v>6.0344028268160807E-2</v>
      </c>
      <c r="U41" s="40">
        <v>4.628054944055119E-2</v>
      </c>
      <c r="V41" s="40">
        <v>3.9451407490552468E-2</v>
      </c>
      <c r="W41" s="44">
        <v>5.3682441790357471E-2</v>
      </c>
      <c r="X41" s="40">
        <v>6.3117813291494601E-2</v>
      </c>
      <c r="Y41" s="40">
        <v>5.0130979019381183E-2</v>
      </c>
      <c r="Z41" s="45">
        <v>5.0947571836882512E-2</v>
      </c>
      <c r="AA41" s="40">
        <v>5.4131190405941505E-2</v>
      </c>
      <c r="AB41" s="40">
        <v>6.4024194741801127E-2</v>
      </c>
      <c r="AC41" s="40">
        <v>5.9009486152880902E-2</v>
      </c>
      <c r="AD41" s="40">
        <v>3.2994269807743219E-2</v>
      </c>
      <c r="AE41" s="40">
        <v>5.5698815033196854E-2</v>
      </c>
      <c r="AF41" s="40">
        <v>6.2265828186117284E-2</v>
      </c>
      <c r="AG41" s="40">
        <v>4.8190869781835892E-2</v>
      </c>
      <c r="AH41" s="40">
        <v>6.0115678381727412E-2</v>
      </c>
      <c r="AI41" s="40">
        <v>6.0850688371876314E-2</v>
      </c>
      <c r="AJ41" s="40">
        <v>5.3619362942882588E-2</v>
      </c>
      <c r="AK41" s="45">
        <v>5.3448018451638039E-2</v>
      </c>
    </row>
    <row r="42" spans="3:37" x14ac:dyDescent="0.25">
      <c r="C42" s="64"/>
      <c r="D42" s="3" t="s">
        <v>517</v>
      </c>
      <c r="E42" s="50">
        <v>7.0261771474286833E-2</v>
      </c>
      <c r="F42" s="40">
        <v>8.6948748244634735E-2</v>
      </c>
      <c r="G42" s="40">
        <v>7.2816417872195408E-2</v>
      </c>
      <c r="H42" s="40">
        <v>0.11370669071693063</v>
      </c>
      <c r="I42" s="44">
        <v>8.0298260424012016E-2</v>
      </c>
      <c r="J42" s="45">
        <v>7.0646136131823814E-2</v>
      </c>
      <c r="K42" s="40">
        <v>0.10992029342256342</v>
      </c>
      <c r="L42" s="40">
        <v>8.8678703290930971E-2</v>
      </c>
      <c r="M42" s="40">
        <v>0.10690956756086163</v>
      </c>
      <c r="N42" s="40">
        <v>0.1429818485415785</v>
      </c>
      <c r="O42" s="44">
        <v>6.0706777759279858E-2</v>
      </c>
      <c r="P42" s="45">
        <v>8.0258022424962494E-2</v>
      </c>
      <c r="Q42" s="40">
        <v>7.6240634374400956E-2</v>
      </c>
      <c r="R42" s="40">
        <v>6.0276962353752489E-2</v>
      </c>
      <c r="S42" s="40">
        <v>7.7641008472659173E-2</v>
      </c>
      <c r="T42" s="40">
        <v>7.1669966748596242E-2</v>
      </c>
      <c r="U42" s="40">
        <v>7.6296229403673296E-2</v>
      </c>
      <c r="V42" s="40">
        <v>6.4473824264771148E-2</v>
      </c>
      <c r="W42" s="44">
        <v>7.5140860383511851E-2</v>
      </c>
      <c r="X42" s="40">
        <v>8.0790127439077014E-2</v>
      </c>
      <c r="Y42" s="40">
        <v>5.7369681073890386E-2</v>
      </c>
      <c r="Z42" s="45">
        <v>6.1901137379495402E-2</v>
      </c>
      <c r="AA42" s="40">
        <v>8.2881467290705127E-2</v>
      </c>
      <c r="AB42" s="40">
        <v>6.3399022894671017E-2</v>
      </c>
      <c r="AC42" s="40">
        <v>8.5784664188713999E-2</v>
      </c>
      <c r="AD42" s="40">
        <v>6.7112146347491589E-2</v>
      </c>
      <c r="AE42" s="40">
        <v>7.0677542202079044E-2</v>
      </c>
      <c r="AF42" s="40">
        <v>4.1992643738676172E-2</v>
      </c>
      <c r="AG42" s="40">
        <v>7.7620944202839215E-2</v>
      </c>
      <c r="AH42" s="40">
        <v>7.4043186917130771E-2</v>
      </c>
      <c r="AI42" s="40">
        <v>7.0889170935709123E-2</v>
      </c>
      <c r="AJ42" s="40">
        <v>5.777876305786691E-2</v>
      </c>
      <c r="AK42" s="45">
        <v>6.79617914436276E-2</v>
      </c>
    </row>
    <row r="43" spans="3:37" x14ac:dyDescent="0.25">
      <c r="C43" s="64"/>
      <c r="D43" s="3" t="s">
        <v>749</v>
      </c>
      <c r="E43" s="50">
        <v>0.55193070967321012</v>
      </c>
      <c r="F43" s="40">
        <v>0.65794261879883542</v>
      </c>
      <c r="G43" s="40">
        <v>0.76302808318878479</v>
      </c>
      <c r="H43" s="40">
        <v>0.7230466240848511</v>
      </c>
      <c r="I43" s="44">
        <v>0.70066953562770218</v>
      </c>
      <c r="J43" s="45">
        <v>0.60341525976162769</v>
      </c>
      <c r="K43" s="40">
        <v>0.82169894474337224</v>
      </c>
      <c r="L43" s="40">
        <v>0.84601410635703289</v>
      </c>
      <c r="M43" s="40">
        <v>0.81528555556526516</v>
      </c>
      <c r="N43" s="40">
        <v>0.74991423140915925</v>
      </c>
      <c r="O43" s="44">
        <v>0.53785973357258754</v>
      </c>
      <c r="P43" s="45">
        <v>0.56665149468030718</v>
      </c>
      <c r="Q43" s="40">
        <v>0.40966363788733706</v>
      </c>
      <c r="R43" s="40">
        <v>0.50822692290822302</v>
      </c>
      <c r="S43" s="40">
        <v>0.48349945762300062</v>
      </c>
      <c r="T43" s="40">
        <v>0.53550529402383529</v>
      </c>
      <c r="U43" s="40">
        <v>0.58048994362440964</v>
      </c>
      <c r="V43" s="40">
        <v>0.68377244505775625</v>
      </c>
      <c r="W43" s="44">
        <v>0.62405692736300211</v>
      </c>
      <c r="X43" s="40">
        <v>0.58072172982293135</v>
      </c>
      <c r="Y43" s="40">
        <v>0.52640492059422372</v>
      </c>
      <c r="Z43" s="45">
        <v>0.45657186255234689</v>
      </c>
      <c r="AA43" s="40">
        <v>0.52671729177452009</v>
      </c>
      <c r="AB43" s="40">
        <v>0.50547238876783529</v>
      </c>
      <c r="AC43" s="40">
        <v>0.57744956332691577</v>
      </c>
      <c r="AD43" s="40">
        <v>0.56293726936878685</v>
      </c>
      <c r="AE43" s="40">
        <v>0.54385603018303041</v>
      </c>
      <c r="AF43" s="40">
        <v>0.6309667140562607</v>
      </c>
      <c r="AG43" s="40">
        <v>0.5659616205997734</v>
      </c>
      <c r="AH43" s="40">
        <v>0.5200973123188537</v>
      </c>
      <c r="AI43" s="40">
        <v>0.55129171138788047</v>
      </c>
      <c r="AJ43" s="40">
        <v>0.51534169555739384</v>
      </c>
      <c r="AK43" s="45">
        <v>0.54496700322315395</v>
      </c>
    </row>
    <row r="44" spans="3:37" ht="13.5" customHeight="1" x14ac:dyDescent="0.25">
      <c r="C44" s="65"/>
      <c r="D44" s="3" t="s">
        <v>518</v>
      </c>
      <c r="E44" s="51">
        <v>6.0573619623188801E-2</v>
      </c>
      <c r="F44" s="47">
        <v>3.1516439708441785E-2</v>
      </c>
      <c r="G44" s="47">
        <v>3.1588313703462427E-2</v>
      </c>
      <c r="H44" s="47">
        <v>3.0778217349238711E-2</v>
      </c>
      <c r="I44" s="46">
        <v>4.0044864921570826E-2</v>
      </c>
      <c r="J44" s="48">
        <v>4.0810951091481792E-2</v>
      </c>
      <c r="K44" s="47">
        <v>0</v>
      </c>
      <c r="L44" s="47">
        <v>0</v>
      </c>
      <c r="M44" s="47">
        <v>0</v>
      </c>
      <c r="N44" s="47">
        <v>0</v>
      </c>
      <c r="O44" s="46">
        <v>7.4390863656346146E-2</v>
      </c>
      <c r="P44" s="48">
        <v>4.6118284232936679E-2</v>
      </c>
      <c r="Q44" s="47">
        <v>0.10388882632915351</v>
      </c>
      <c r="R44" s="47">
        <v>9.8445981052387069E-2</v>
      </c>
      <c r="S44" s="47">
        <v>7.4158462668664521E-2</v>
      </c>
      <c r="T44" s="47">
        <v>4.7607227667189431E-2</v>
      </c>
      <c r="U44" s="47">
        <v>3.576541745370241E-2</v>
      </c>
      <c r="V44" s="47">
        <v>3.200949301487177E-2</v>
      </c>
      <c r="W44" s="46">
        <v>5.1413873119320927E-2</v>
      </c>
      <c r="X44" s="47">
        <v>5.7255600013231198E-2</v>
      </c>
      <c r="Y44" s="47">
        <v>6.4211189972099555E-2</v>
      </c>
      <c r="Z44" s="48">
        <v>7.1786412039772263E-2</v>
      </c>
      <c r="AA44" s="47">
        <v>6.7850117280572192E-2</v>
      </c>
      <c r="AB44" s="47">
        <v>6.7618535817197623E-2</v>
      </c>
      <c r="AC44" s="47">
        <v>5.9001236175852609E-2</v>
      </c>
      <c r="AD44" s="47">
        <v>6.2437361566860736E-2</v>
      </c>
      <c r="AE44" s="47">
        <v>5.7394467799720322E-2</v>
      </c>
      <c r="AF44" s="47">
        <v>6.6281782295225022E-2</v>
      </c>
      <c r="AG44" s="47">
        <v>5.0408244141014032E-2</v>
      </c>
      <c r="AH44" s="47">
        <v>7.2872832361587578E-2</v>
      </c>
      <c r="AI44" s="47">
        <v>4.8157772168744443E-2</v>
      </c>
      <c r="AJ44" s="47">
        <v>7.349993393211586E-2</v>
      </c>
      <c r="AK44" s="48">
        <v>5.5314606388575972E-2</v>
      </c>
    </row>
    <row r="45" spans="3:37" ht="13.5" customHeight="1" x14ac:dyDescent="0.25">
      <c r="C45" s="37" t="s">
        <v>476</v>
      </c>
      <c r="D45" s="3" t="s">
        <v>476</v>
      </c>
      <c r="E45" s="40" t="s">
        <v>476</v>
      </c>
      <c r="F45" s="40" t="s">
        <v>476</v>
      </c>
      <c r="G45" s="40" t="s">
        <v>476</v>
      </c>
      <c r="H45" s="40" t="s">
        <v>476</v>
      </c>
      <c r="I45" s="40" t="s">
        <v>476</v>
      </c>
      <c r="J45" s="40" t="s">
        <v>476</v>
      </c>
      <c r="K45" s="40" t="s">
        <v>476</v>
      </c>
      <c r="L45" s="40" t="s">
        <v>476</v>
      </c>
      <c r="M45" s="40" t="s">
        <v>476</v>
      </c>
      <c r="N45" s="40" t="s">
        <v>476</v>
      </c>
      <c r="O45" s="40" t="s">
        <v>476</v>
      </c>
      <c r="P45" s="40" t="s">
        <v>476</v>
      </c>
      <c r="Q45" s="40" t="s">
        <v>476</v>
      </c>
      <c r="R45" s="40" t="s">
        <v>476</v>
      </c>
      <c r="S45" s="40" t="s">
        <v>476</v>
      </c>
      <c r="T45" s="40" t="s">
        <v>476</v>
      </c>
      <c r="U45" s="40" t="s">
        <v>476</v>
      </c>
      <c r="V45" s="40" t="s">
        <v>476</v>
      </c>
      <c r="W45" s="40" t="s">
        <v>476</v>
      </c>
      <c r="X45" s="40" t="s">
        <v>476</v>
      </c>
      <c r="Y45" s="40" t="s">
        <v>476</v>
      </c>
      <c r="Z45" s="40" t="s">
        <v>476</v>
      </c>
      <c r="AA45" s="40" t="s">
        <v>476</v>
      </c>
      <c r="AB45" s="40" t="s">
        <v>476</v>
      </c>
      <c r="AC45" s="40" t="s">
        <v>476</v>
      </c>
      <c r="AD45" s="40" t="s">
        <v>476</v>
      </c>
      <c r="AE45" s="40" t="s">
        <v>476</v>
      </c>
      <c r="AF45" s="40" t="s">
        <v>476</v>
      </c>
      <c r="AG45" s="40" t="s">
        <v>476</v>
      </c>
      <c r="AH45" s="40" t="s">
        <v>476</v>
      </c>
      <c r="AI45" s="40" t="s">
        <v>476</v>
      </c>
      <c r="AJ45" s="40" t="s">
        <v>476</v>
      </c>
      <c r="AK45" s="40" t="s">
        <v>476</v>
      </c>
    </row>
    <row r="46" spans="3:37" ht="13.5" customHeight="1" x14ac:dyDescent="0.25">
      <c r="C46" s="63" t="s">
        <v>750</v>
      </c>
      <c r="D46" s="3" t="s">
        <v>743</v>
      </c>
      <c r="E46" s="49">
        <v>0.11052174648906292</v>
      </c>
      <c r="F46" s="42">
        <v>0.31091778441305729</v>
      </c>
      <c r="G46" s="42">
        <v>8.454560490805188E-3</v>
      </c>
      <c r="H46" s="42">
        <v>3.426294957308524E-2</v>
      </c>
      <c r="I46" s="41">
        <v>7.9902435912119832E-2</v>
      </c>
      <c r="J46" s="43">
        <v>0.19210149841746463</v>
      </c>
      <c r="K46" s="42">
        <v>1</v>
      </c>
      <c r="L46" s="42">
        <v>0</v>
      </c>
      <c r="M46" s="42">
        <v>0</v>
      </c>
      <c r="N46" s="42">
        <v>0</v>
      </c>
      <c r="O46" s="41">
        <v>9.5155005404816403E-2</v>
      </c>
      <c r="P46" s="43">
        <v>0.12659813594088878</v>
      </c>
      <c r="Q46" s="42">
        <v>2.7678320536021872E-2</v>
      </c>
      <c r="R46" s="42">
        <v>4.317588065982883E-2</v>
      </c>
      <c r="S46" s="42">
        <v>5.9904848738826656E-2</v>
      </c>
      <c r="T46" s="42">
        <v>9.5154446074231791E-2</v>
      </c>
      <c r="U46" s="42">
        <v>0.13246975919285991</v>
      </c>
      <c r="V46" s="42">
        <v>0.22448066118639187</v>
      </c>
      <c r="W46" s="41">
        <v>0.12141279499472125</v>
      </c>
      <c r="X46" s="42">
        <v>0.11758514539665474</v>
      </c>
      <c r="Y46" s="42">
        <v>0.11579276453956507</v>
      </c>
      <c r="Z46" s="43">
        <v>8.3071014454895578E-2</v>
      </c>
      <c r="AA46" s="42">
        <v>0.13190003653298488</v>
      </c>
      <c r="AB46" s="42">
        <v>0.12221563244375074</v>
      </c>
      <c r="AC46" s="42">
        <v>0.10128110667560995</v>
      </c>
      <c r="AD46" s="42">
        <v>0.10177145810432696</v>
      </c>
      <c r="AE46" s="42">
        <v>8.223960233086916E-2</v>
      </c>
      <c r="AF46" s="42">
        <v>6.205324970295812E-2</v>
      </c>
      <c r="AG46" s="42">
        <v>0.13276603685717381</v>
      </c>
      <c r="AH46" s="42">
        <v>0.10525930207380613</v>
      </c>
      <c r="AI46" s="42">
        <v>0.12751582264128319</v>
      </c>
      <c r="AJ46" s="42">
        <v>0.1239398411975506</v>
      </c>
      <c r="AK46" s="43">
        <v>0.11454081924362644</v>
      </c>
    </row>
    <row r="47" spans="3:37" x14ac:dyDescent="0.25">
      <c r="C47" s="64"/>
      <c r="D47" s="3" t="s">
        <v>744</v>
      </c>
      <c r="E47" s="50">
        <v>0.2663842429654677</v>
      </c>
      <c r="F47" s="40">
        <v>0.10494949525920337</v>
      </c>
      <c r="G47" s="40">
        <v>0.65455482313428281</v>
      </c>
      <c r="H47" s="40">
        <v>0.25253990567673928</v>
      </c>
      <c r="I47" s="44">
        <v>0.39939542779839937</v>
      </c>
      <c r="J47" s="45">
        <v>0.17398873793069958</v>
      </c>
      <c r="K47" s="40">
        <v>0</v>
      </c>
      <c r="L47" s="40">
        <v>1</v>
      </c>
      <c r="M47" s="40">
        <v>0</v>
      </c>
      <c r="N47" s="40">
        <v>0</v>
      </c>
      <c r="O47" s="44">
        <v>0.26945836420247193</v>
      </c>
      <c r="P47" s="45">
        <v>0.2631681563562594</v>
      </c>
      <c r="Q47" s="40">
        <v>0.30960431114044346</v>
      </c>
      <c r="R47" s="40">
        <v>0.34204492147320187</v>
      </c>
      <c r="S47" s="40">
        <v>0.29784834053915604</v>
      </c>
      <c r="T47" s="40">
        <v>0.26774311042746834</v>
      </c>
      <c r="U47" s="40">
        <v>0.23906189763007152</v>
      </c>
      <c r="V47" s="40">
        <v>0.19066818550382994</v>
      </c>
      <c r="W47" s="44">
        <v>0.29792116955293368</v>
      </c>
      <c r="X47" s="40">
        <v>0.29672157904501834</v>
      </c>
      <c r="Y47" s="40">
        <v>0.22334076499996308</v>
      </c>
      <c r="Z47" s="45">
        <v>0.22937871554634306</v>
      </c>
      <c r="AA47" s="40">
        <v>0.21849137468245752</v>
      </c>
      <c r="AB47" s="40">
        <v>0.27651251383633957</v>
      </c>
      <c r="AC47" s="40">
        <v>0.29804768245750018</v>
      </c>
      <c r="AD47" s="40">
        <v>0.31779638382325726</v>
      </c>
      <c r="AE47" s="40">
        <v>0.34498760302829201</v>
      </c>
      <c r="AF47" s="40">
        <v>0.21203992389427595</v>
      </c>
      <c r="AG47" s="40">
        <v>0.23288243372032449</v>
      </c>
      <c r="AH47" s="40">
        <v>0.26153839386641553</v>
      </c>
      <c r="AI47" s="40">
        <v>0.20329000947942866</v>
      </c>
      <c r="AJ47" s="40">
        <v>0.27779304983080977</v>
      </c>
      <c r="AK47" s="45">
        <v>0.30524756628156191</v>
      </c>
    </row>
    <row r="48" spans="3:37" x14ac:dyDescent="0.25">
      <c r="C48" s="64"/>
      <c r="D48" s="3" t="s">
        <v>745</v>
      </c>
      <c r="E48" s="50">
        <v>8.672688060028548E-2</v>
      </c>
      <c r="F48" s="40">
        <v>5.5913647402772021E-2</v>
      </c>
      <c r="G48" s="40">
        <v>5.7035725287354386E-2</v>
      </c>
      <c r="H48" s="40">
        <v>0.43093336756810918</v>
      </c>
      <c r="I48" s="44">
        <v>0.13853337420695855</v>
      </c>
      <c r="J48" s="45">
        <v>5.361543340014048E-2</v>
      </c>
      <c r="K48" s="40">
        <v>0</v>
      </c>
      <c r="L48" s="40">
        <v>0</v>
      </c>
      <c r="M48" s="40">
        <v>1</v>
      </c>
      <c r="N48" s="40">
        <v>0</v>
      </c>
      <c r="O48" s="44">
        <v>8.8285020303913192E-2</v>
      </c>
      <c r="P48" s="45">
        <v>8.5096784761581515E-2</v>
      </c>
      <c r="Q48" s="40">
        <v>9.2005176626342611E-2</v>
      </c>
      <c r="R48" s="40">
        <v>8.3301370728979043E-2</v>
      </c>
      <c r="S48" s="40">
        <v>8.5524588340587335E-2</v>
      </c>
      <c r="T48" s="40">
        <v>8.740560363785542E-2</v>
      </c>
      <c r="U48" s="40">
        <v>7.5887969227012991E-2</v>
      </c>
      <c r="V48" s="40">
        <v>9.4485304899839223E-2</v>
      </c>
      <c r="W48" s="44">
        <v>0.11521517418848304</v>
      </c>
      <c r="X48" s="40">
        <v>9.9648412991882873E-2</v>
      </c>
      <c r="Y48" s="40">
        <v>5.9304083770620866E-2</v>
      </c>
      <c r="Z48" s="45">
        <v>6.3784307644102478E-2</v>
      </c>
      <c r="AA48" s="40">
        <v>8.269213760030307E-2</v>
      </c>
      <c r="AB48" s="40">
        <v>5.1099617757121331E-2</v>
      </c>
      <c r="AC48" s="40">
        <v>9.5311194440637459E-2</v>
      </c>
      <c r="AD48" s="40">
        <v>3.8964762990972686E-2</v>
      </c>
      <c r="AE48" s="40">
        <v>4.8785225763304886E-2</v>
      </c>
      <c r="AF48" s="40">
        <v>9.6144009006293565E-2</v>
      </c>
      <c r="AG48" s="40">
        <v>0.13585641411649754</v>
      </c>
      <c r="AH48" s="40">
        <v>6.1124288464156573E-2</v>
      </c>
      <c r="AI48" s="40">
        <v>0.160492050736633</v>
      </c>
      <c r="AJ48" s="40">
        <v>6.9897372853257103E-2</v>
      </c>
      <c r="AK48" s="45">
        <v>4.7474396808324139E-2</v>
      </c>
    </row>
    <row r="49" spans="3:37" x14ac:dyDescent="0.25">
      <c r="C49" s="64"/>
      <c r="D49" s="3" t="s">
        <v>508</v>
      </c>
      <c r="E49" s="50">
        <v>0.13111610448208172</v>
      </c>
      <c r="F49" s="40">
        <v>0.26394075444361892</v>
      </c>
      <c r="G49" s="40">
        <v>2.75210366125891E-2</v>
      </c>
      <c r="H49" s="40">
        <v>3.9201688423460987E-2</v>
      </c>
      <c r="I49" s="44">
        <v>3.0182220033464335E-2</v>
      </c>
      <c r="J49" s="45">
        <v>0.26605203489281559</v>
      </c>
      <c r="K49" s="40">
        <v>0</v>
      </c>
      <c r="L49" s="40">
        <v>0</v>
      </c>
      <c r="M49" s="40">
        <v>0</v>
      </c>
      <c r="N49" s="40">
        <v>0</v>
      </c>
      <c r="O49" s="44">
        <v>9.161512314605251E-2</v>
      </c>
      <c r="P49" s="45">
        <v>0.17244127266223011</v>
      </c>
      <c r="Q49" s="40">
        <v>8.560890714518149E-2</v>
      </c>
      <c r="R49" s="40">
        <v>6.7408046127116886E-2</v>
      </c>
      <c r="S49" s="40">
        <v>9.5314746771990019E-2</v>
      </c>
      <c r="T49" s="40">
        <v>0.13025350583662026</v>
      </c>
      <c r="U49" s="40">
        <v>0.17281902304336866</v>
      </c>
      <c r="V49" s="40">
        <v>0.19239426415597102</v>
      </c>
      <c r="W49" s="44">
        <v>0.10079766448030893</v>
      </c>
      <c r="X49" s="40">
        <v>0.10393583108216278</v>
      </c>
      <c r="Y49" s="40">
        <v>0.18573869155965228</v>
      </c>
      <c r="Z49" s="45">
        <v>0.15069059448040251</v>
      </c>
      <c r="AA49" s="40">
        <v>0.14889831312623936</v>
      </c>
      <c r="AB49" s="40">
        <v>0.16186913690393465</v>
      </c>
      <c r="AC49" s="40">
        <v>0.13059965070780216</v>
      </c>
      <c r="AD49" s="40">
        <v>0.15502708534721971</v>
      </c>
      <c r="AE49" s="40">
        <v>0.14550555628308906</v>
      </c>
      <c r="AF49" s="40">
        <v>4.5511525055425633E-2</v>
      </c>
      <c r="AG49" s="40">
        <v>0.12444425836031604</v>
      </c>
      <c r="AH49" s="40">
        <v>0.11830910106403172</v>
      </c>
      <c r="AI49" s="40">
        <v>0.13721752057314468</v>
      </c>
      <c r="AJ49" s="40">
        <v>0.14675232529719565</v>
      </c>
      <c r="AK49" s="45">
        <v>0.1362583421710323</v>
      </c>
    </row>
    <row r="50" spans="3:37" x14ac:dyDescent="0.25">
      <c r="C50" s="64"/>
      <c r="D50" s="3" t="s">
        <v>746</v>
      </c>
      <c r="E50" s="50">
        <v>5.6431234893945574E-2</v>
      </c>
      <c r="F50" s="40">
        <v>1.980205339813786E-2</v>
      </c>
      <c r="G50" s="40">
        <v>8.9918718057723834E-2</v>
      </c>
      <c r="H50" s="40">
        <v>5.5124135883680432E-2</v>
      </c>
      <c r="I50" s="44">
        <v>7.9186949251794939E-2</v>
      </c>
      <c r="J50" s="45">
        <v>2.8285248257147965E-2</v>
      </c>
      <c r="K50" s="40">
        <v>0</v>
      </c>
      <c r="L50" s="40">
        <v>0</v>
      </c>
      <c r="M50" s="40">
        <v>0</v>
      </c>
      <c r="N50" s="40">
        <v>1</v>
      </c>
      <c r="O50" s="44">
        <v>5.7299739191500006E-2</v>
      </c>
      <c r="P50" s="45">
        <v>5.5522622374770028E-2</v>
      </c>
      <c r="Q50" s="40">
        <v>9.2461793979963847E-2</v>
      </c>
      <c r="R50" s="40">
        <v>7.9853750112811192E-2</v>
      </c>
      <c r="S50" s="40">
        <v>5.9840954972936518E-2</v>
      </c>
      <c r="T50" s="40">
        <v>5.4834544391460474E-2</v>
      </c>
      <c r="U50" s="40">
        <v>4.3789654650560818E-2</v>
      </c>
      <c r="V50" s="40">
        <v>3.1755173956066127E-2</v>
      </c>
      <c r="W50" s="44">
        <v>5.5016232504941268E-2</v>
      </c>
      <c r="X50" s="40">
        <v>6.9048214548196415E-2</v>
      </c>
      <c r="Y50" s="40">
        <v>4.0410896606684246E-2</v>
      </c>
      <c r="Z50" s="45">
        <v>5.4747341637097609E-2</v>
      </c>
      <c r="AA50" s="40">
        <v>6.5627874129564473E-2</v>
      </c>
      <c r="AB50" s="40">
        <v>3.7817507885779506E-2</v>
      </c>
      <c r="AC50" s="40">
        <v>7.2362474197262119E-2</v>
      </c>
      <c r="AD50" s="40">
        <v>6.8690513403026038E-2</v>
      </c>
      <c r="AE50" s="40">
        <v>4.8759049979019052E-2</v>
      </c>
      <c r="AF50" s="40">
        <v>4.7604428709956979E-2</v>
      </c>
      <c r="AG50" s="40">
        <v>5.4689488849254973E-2</v>
      </c>
      <c r="AH50" s="40">
        <v>3.581375853147864E-2</v>
      </c>
      <c r="AI50" s="40">
        <v>6.5062528912549572E-2</v>
      </c>
      <c r="AJ50" s="40">
        <v>6.2816048662183543E-2</v>
      </c>
      <c r="AK50" s="45">
        <v>5.2289276686844036E-2</v>
      </c>
    </row>
    <row r="51" spans="3:37" x14ac:dyDescent="0.25">
      <c r="C51" s="64"/>
      <c r="D51" s="3" t="s">
        <v>474</v>
      </c>
      <c r="E51" s="50">
        <v>2.096293762969554E-2</v>
      </c>
      <c r="F51" s="40">
        <v>1.8098165047563477E-3</v>
      </c>
      <c r="G51" s="40">
        <v>5.2372833459529812E-3</v>
      </c>
      <c r="H51" s="40">
        <v>2.9236557233858775E-3</v>
      </c>
      <c r="I51" s="44">
        <v>4.0420631714484491E-2</v>
      </c>
      <c r="J51" s="45">
        <v>8.0262690665371741E-3</v>
      </c>
      <c r="K51" s="40">
        <v>0</v>
      </c>
      <c r="L51" s="40">
        <v>0</v>
      </c>
      <c r="M51" s="40">
        <v>0</v>
      </c>
      <c r="N51" s="40">
        <v>0</v>
      </c>
      <c r="O51" s="44">
        <v>2.283617903631515E-2</v>
      </c>
      <c r="P51" s="45">
        <v>1.9003188439870547E-2</v>
      </c>
      <c r="Q51" s="40">
        <v>9.6711351419787178E-3</v>
      </c>
      <c r="R51" s="40">
        <v>2.708604904122662E-2</v>
      </c>
      <c r="S51" s="40">
        <v>2.4297827476851323E-2</v>
      </c>
      <c r="T51" s="40">
        <v>2.1109382223273038E-2</v>
      </c>
      <c r="U51" s="40">
        <v>2.3633572530728862E-2</v>
      </c>
      <c r="V51" s="40">
        <v>1.7403161824156781E-2</v>
      </c>
      <c r="W51" s="44">
        <v>1.7788144228983099E-2</v>
      </c>
      <c r="X51" s="40">
        <v>2.2191737910999976E-2</v>
      </c>
      <c r="Y51" s="40">
        <v>2.1861774245369565E-2</v>
      </c>
      <c r="Z51" s="45">
        <v>2.163228401516501E-2</v>
      </c>
      <c r="AA51" s="40">
        <v>0</v>
      </c>
      <c r="AB51" s="40">
        <v>0</v>
      </c>
      <c r="AC51" s="40">
        <v>0</v>
      </c>
      <c r="AD51" s="40">
        <v>0</v>
      </c>
      <c r="AE51" s="40">
        <v>0</v>
      </c>
      <c r="AF51" s="40">
        <v>0.23996837900802906</v>
      </c>
      <c r="AG51" s="40">
        <v>0</v>
      </c>
      <c r="AH51" s="40">
        <v>0</v>
      </c>
      <c r="AI51" s="40">
        <v>0</v>
      </c>
      <c r="AJ51" s="40">
        <v>0</v>
      </c>
      <c r="AK51" s="45">
        <v>0</v>
      </c>
    </row>
    <row r="52" spans="3:37" x14ac:dyDescent="0.25">
      <c r="C52" s="64"/>
      <c r="D52" s="3" t="s">
        <v>33</v>
      </c>
      <c r="E52" s="50">
        <v>4.3612833889692965E-3</v>
      </c>
      <c r="F52" s="40">
        <v>2.5107705093398293E-3</v>
      </c>
      <c r="G52" s="40">
        <v>5.518475591624222E-3</v>
      </c>
      <c r="H52" s="40">
        <v>3.6482967815437833E-3</v>
      </c>
      <c r="I52" s="44">
        <v>6.6739693943336552E-3</v>
      </c>
      <c r="J52" s="45">
        <v>2.3863622972595424E-3</v>
      </c>
      <c r="K52" s="40">
        <v>0</v>
      </c>
      <c r="L52" s="40">
        <v>0</v>
      </c>
      <c r="M52" s="40">
        <v>0</v>
      </c>
      <c r="N52" s="40">
        <v>0</v>
      </c>
      <c r="O52" s="44">
        <v>3.8888104822509283E-3</v>
      </c>
      <c r="P52" s="45">
        <v>4.8555754716039746E-3</v>
      </c>
      <c r="Q52" s="40">
        <v>2.1594599714281956E-3</v>
      </c>
      <c r="R52" s="40">
        <v>4.2384646976906725E-3</v>
      </c>
      <c r="S52" s="40">
        <v>5.5302281029706926E-3</v>
      </c>
      <c r="T52" s="40">
        <v>5.4077813649374045E-3</v>
      </c>
      <c r="U52" s="40">
        <v>3.6085611145178624E-3</v>
      </c>
      <c r="V52" s="40">
        <v>4.3621970087605383E-3</v>
      </c>
      <c r="W52" s="44">
        <v>4.2964092919034174E-3</v>
      </c>
      <c r="X52" s="40">
        <v>4.5875026069769811E-3</v>
      </c>
      <c r="Y52" s="40">
        <v>5.7129166171779105E-3</v>
      </c>
      <c r="Z52" s="45">
        <v>2.7620063852218896E-3</v>
      </c>
      <c r="AA52" s="40">
        <v>0</v>
      </c>
      <c r="AB52" s="40">
        <v>0</v>
      </c>
      <c r="AC52" s="40">
        <v>0</v>
      </c>
      <c r="AD52" s="40">
        <v>0</v>
      </c>
      <c r="AE52" s="40">
        <v>0</v>
      </c>
      <c r="AF52" s="40">
        <v>0</v>
      </c>
      <c r="AG52" s="40">
        <v>0</v>
      </c>
      <c r="AH52" s="40">
        <v>8.6935397417695459E-2</v>
      </c>
      <c r="AI52" s="40">
        <v>0</v>
      </c>
      <c r="AJ52" s="40">
        <v>0</v>
      </c>
      <c r="AK52" s="45">
        <v>0</v>
      </c>
    </row>
    <row r="53" spans="3:37" x14ac:dyDescent="0.25">
      <c r="C53" s="64"/>
      <c r="D53" s="3" t="s">
        <v>734</v>
      </c>
      <c r="E53" s="50">
        <v>2.0567704834786767E-2</v>
      </c>
      <c r="F53" s="40">
        <v>1.9230582840908225E-2</v>
      </c>
      <c r="G53" s="40">
        <v>1.6095694264726533E-2</v>
      </c>
      <c r="H53" s="40">
        <v>1.3611950901314075E-2</v>
      </c>
      <c r="I53" s="44">
        <v>1.4744023307407886E-2</v>
      </c>
      <c r="J53" s="45">
        <v>2.3911580764633122E-2</v>
      </c>
      <c r="K53" s="40">
        <v>0</v>
      </c>
      <c r="L53" s="40">
        <v>0</v>
      </c>
      <c r="M53" s="40">
        <v>0</v>
      </c>
      <c r="N53" s="40">
        <v>0</v>
      </c>
      <c r="O53" s="44">
        <v>1.8884879721464732E-2</v>
      </c>
      <c r="P53" s="45">
        <v>2.2328244154916868E-2</v>
      </c>
      <c r="Q53" s="40">
        <v>3.1616816902531084E-2</v>
      </c>
      <c r="R53" s="40">
        <v>1.4498444430519628E-2</v>
      </c>
      <c r="S53" s="40">
        <v>2.2803628064324236E-2</v>
      </c>
      <c r="T53" s="40">
        <v>2.4339750005566305E-2</v>
      </c>
      <c r="U53" s="40">
        <v>1.970119956853681E-2</v>
      </c>
      <c r="V53" s="40">
        <v>1.6347481258649609E-2</v>
      </c>
      <c r="W53" s="44">
        <v>1.9711344969428519E-2</v>
      </c>
      <c r="X53" s="40">
        <v>1.7747802601274284E-2</v>
      </c>
      <c r="Y53" s="40">
        <v>2.6045982312179382E-2</v>
      </c>
      <c r="Z53" s="45">
        <v>2.0333494145535664E-2</v>
      </c>
      <c r="AA53" s="40">
        <v>9.8900486644723298E-3</v>
      </c>
      <c r="AB53" s="40">
        <v>2.3749650982124611E-2</v>
      </c>
      <c r="AC53" s="40">
        <v>2.6009827968572017E-2</v>
      </c>
      <c r="AD53" s="40">
        <v>3.6352090327340512E-2</v>
      </c>
      <c r="AE53" s="40">
        <v>2.4565687936666487E-2</v>
      </c>
      <c r="AF53" s="40">
        <v>2.6143359128970971E-2</v>
      </c>
      <c r="AG53" s="40">
        <v>2.0487890912116977E-2</v>
      </c>
      <c r="AH53" s="40">
        <v>1.0246519848981285E-2</v>
      </c>
      <c r="AI53" s="40">
        <v>1.9598335477164396E-2</v>
      </c>
      <c r="AJ53" s="40">
        <v>1.2013032467341091E-2</v>
      </c>
      <c r="AK53" s="45">
        <v>1.9630438990629433E-2</v>
      </c>
    </row>
    <row r="54" spans="3:37" x14ac:dyDescent="0.25">
      <c r="C54" s="64"/>
      <c r="D54" s="3" t="s">
        <v>751</v>
      </c>
      <c r="E54" s="50">
        <v>0.11070271827621549</v>
      </c>
      <c r="F54" s="40">
        <v>3.1466214434839566E-2</v>
      </c>
      <c r="G54" s="40">
        <v>1.6608585176028898E-2</v>
      </c>
      <c r="H54" s="40">
        <v>1.3162153677140185E-2</v>
      </c>
      <c r="I54" s="44">
        <v>3.6766285972564199E-2</v>
      </c>
      <c r="J54" s="45">
        <v>6.7474011487386021E-2</v>
      </c>
      <c r="K54" s="40">
        <v>0</v>
      </c>
      <c r="L54" s="40">
        <v>0</v>
      </c>
      <c r="M54" s="40">
        <v>0</v>
      </c>
      <c r="N54" s="40">
        <v>0</v>
      </c>
      <c r="O54" s="44">
        <v>0.116221676957978</v>
      </c>
      <c r="P54" s="45">
        <v>0.10492888967780765</v>
      </c>
      <c r="Q54" s="40">
        <v>0.14876089021892006</v>
      </c>
      <c r="R54" s="40">
        <v>0.12933804494235279</v>
      </c>
      <c r="S54" s="40">
        <v>0.1288514542608441</v>
      </c>
      <c r="T54" s="40">
        <v>0.12160868345717447</v>
      </c>
      <c r="U54" s="40">
        <v>9.7800306435993065E-2</v>
      </c>
      <c r="V54" s="40">
        <v>6.9595459389330122E-2</v>
      </c>
      <c r="W54" s="44">
        <v>8.4249709253044702E-2</v>
      </c>
      <c r="X54" s="40">
        <v>8.0453169149363943E-2</v>
      </c>
      <c r="Y54" s="40">
        <v>0.12495862366040124</v>
      </c>
      <c r="Z54" s="45">
        <v>0.17043844625337645</v>
      </c>
      <c r="AA54" s="40">
        <v>0.10701938100233627</v>
      </c>
      <c r="AB54" s="40">
        <v>0.13212441382968454</v>
      </c>
      <c r="AC54" s="40">
        <v>0.1077656685698927</v>
      </c>
      <c r="AD54" s="40">
        <v>0.11359405372739939</v>
      </c>
      <c r="AE54" s="40">
        <v>0.11182622283346677</v>
      </c>
      <c r="AF54" s="40">
        <v>9.1788188958109626E-2</v>
      </c>
      <c r="AG54" s="40">
        <v>9.6045288780040761E-2</v>
      </c>
      <c r="AH54" s="40">
        <v>0.12835117519933426</v>
      </c>
      <c r="AI54" s="40">
        <v>0.1031153212628672</v>
      </c>
      <c r="AJ54" s="40">
        <v>0.11391211055746679</v>
      </c>
      <c r="AK54" s="45">
        <v>0.13546276048732259</v>
      </c>
    </row>
    <row r="55" spans="3:37" x14ac:dyDescent="0.25">
      <c r="C55" s="64"/>
      <c r="D55" s="3" t="s">
        <v>519</v>
      </c>
      <c r="E55" s="50">
        <v>0.1271242166395968</v>
      </c>
      <c r="F55" s="40">
        <v>0.13505671455736656</v>
      </c>
      <c r="G55" s="40">
        <v>8.0287568111867158E-2</v>
      </c>
      <c r="H55" s="40">
        <v>0.10905791313454004</v>
      </c>
      <c r="I55" s="44">
        <v>0.11979604784345863</v>
      </c>
      <c r="J55" s="45">
        <v>0.13197605092377737</v>
      </c>
      <c r="K55" s="40">
        <v>0</v>
      </c>
      <c r="L55" s="40">
        <v>0</v>
      </c>
      <c r="M55" s="40">
        <v>0</v>
      </c>
      <c r="N55" s="40">
        <v>0</v>
      </c>
      <c r="O55" s="44">
        <v>0.15586067954004371</v>
      </c>
      <c r="P55" s="45">
        <v>9.7060680947627098E-2</v>
      </c>
      <c r="Q55" s="40">
        <v>0.11067716711252948</v>
      </c>
      <c r="R55" s="40">
        <v>0.12781611128228376</v>
      </c>
      <c r="S55" s="40">
        <v>0.14756755585326095</v>
      </c>
      <c r="T55" s="40">
        <v>0.13874006653364013</v>
      </c>
      <c r="U55" s="40">
        <v>0.13398238947667826</v>
      </c>
      <c r="V55" s="40">
        <v>0.10681305287499582</v>
      </c>
      <c r="W55" s="44">
        <v>0.12013642243211348</v>
      </c>
      <c r="X55" s="40">
        <v>0.12487831801047203</v>
      </c>
      <c r="Y55" s="40">
        <v>0.12798750067818396</v>
      </c>
      <c r="Z55" s="45">
        <v>0.1371293189733632</v>
      </c>
      <c r="AA55" s="40">
        <v>0.1579911206747644</v>
      </c>
      <c r="AB55" s="40">
        <v>0.1261083050914007</v>
      </c>
      <c r="AC55" s="40">
        <v>0.10657487118970679</v>
      </c>
      <c r="AD55" s="40">
        <v>9.9839088194745407E-2</v>
      </c>
      <c r="AE55" s="40">
        <v>0.11609479315980477</v>
      </c>
      <c r="AF55" s="40">
        <v>0.12081145214638563</v>
      </c>
      <c r="AG55" s="40">
        <v>0.1438432984738931</v>
      </c>
      <c r="AH55" s="40">
        <v>0.12331412583859672</v>
      </c>
      <c r="AI55" s="40">
        <v>0.12928052497401507</v>
      </c>
      <c r="AJ55" s="40">
        <v>0.13245536119573637</v>
      </c>
      <c r="AK55" s="45">
        <v>0.12303044073590991</v>
      </c>
    </row>
    <row r="56" spans="3:37" x14ac:dyDescent="0.25">
      <c r="C56" s="65"/>
      <c r="D56" s="3" t="s">
        <v>518</v>
      </c>
      <c r="E56" s="51">
        <v>6.5100929799896123E-2</v>
      </c>
      <c r="F56" s="47">
        <v>5.4402166236006466E-2</v>
      </c>
      <c r="G56" s="47">
        <v>3.8767529927046532E-2</v>
      </c>
      <c r="H56" s="47">
        <v>4.5533982656999122E-2</v>
      </c>
      <c r="I56" s="46">
        <v>5.4398634565016618E-2</v>
      </c>
      <c r="J56" s="48">
        <v>5.2182772562137887E-2</v>
      </c>
      <c r="K56" s="47">
        <v>0</v>
      </c>
      <c r="L56" s="47">
        <v>0</v>
      </c>
      <c r="M56" s="47">
        <v>0</v>
      </c>
      <c r="N56" s="47">
        <v>0</v>
      </c>
      <c r="O56" s="46">
        <v>8.0494522013190573E-2</v>
      </c>
      <c r="P56" s="48">
        <v>4.8996449212452949E-2</v>
      </c>
      <c r="Q56" s="47">
        <v>8.9756021224658103E-2</v>
      </c>
      <c r="R56" s="47">
        <v>8.1238916503987971E-2</v>
      </c>
      <c r="S56" s="47">
        <v>7.251582687824823E-2</v>
      </c>
      <c r="T56" s="47">
        <v>5.3403126047777139E-2</v>
      </c>
      <c r="U56" s="47">
        <v>5.7245667129672113E-2</v>
      </c>
      <c r="V56" s="47">
        <v>5.169505794201093E-2</v>
      </c>
      <c r="W56" s="46">
        <v>6.3454934103141611E-2</v>
      </c>
      <c r="X56" s="47">
        <v>6.3202286657002268E-2</v>
      </c>
      <c r="Y56" s="47">
        <v>6.884600101020065E-2</v>
      </c>
      <c r="Z56" s="48">
        <v>6.6032476464501569E-2</v>
      </c>
      <c r="AA56" s="47">
        <v>7.7489713586879436E-2</v>
      </c>
      <c r="AB56" s="47">
        <v>6.8503221269865341E-2</v>
      </c>
      <c r="AC56" s="47">
        <v>6.2047523793014224E-2</v>
      </c>
      <c r="AD56" s="47">
        <v>6.7964564081711129E-2</v>
      </c>
      <c r="AE56" s="47">
        <v>7.7236258685493664E-2</v>
      </c>
      <c r="AF56" s="47">
        <v>5.7935484389594588E-2</v>
      </c>
      <c r="AG56" s="47">
        <v>5.8984889930382436E-2</v>
      </c>
      <c r="AH56" s="47">
        <v>6.9107937695503913E-2</v>
      </c>
      <c r="AI56" s="47">
        <v>5.4427885942912077E-2</v>
      </c>
      <c r="AJ56" s="47">
        <v>6.0420857938460436E-2</v>
      </c>
      <c r="AK56" s="48">
        <v>6.6065958594748106E-2</v>
      </c>
    </row>
    <row r="57" spans="3:37" x14ac:dyDescent="0.25">
      <c r="C57" s="37" t="s">
        <v>476</v>
      </c>
      <c r="D57" s="3" t="s">
        <v>476</v>
      </c>
      <c r="E57" s="40" t="s">
        <v>476</v>
      </c>
      <c r="F57" s="40" t="s">
        <v>476</v>
      </c>
      <c r="G57" s="40" t="s">
        <v>476</v>
      </c>
      <c r="H57" s="40" t="s">
        <v>476</v>
      </c>
      <c r="I57" s="40" t="s">
        <v>476</v>
      </c>
      <c r="J57" s="40" t="s">
        <v>476</v>
      </c>
      <c r="K57" s="40" t="s">
        <v>476</v>
      </c>
      <c r="L57" s="40" t="s">
        <v>476</v>
      </c>
      <c r="M57" s="40" t="s">
        <v>476</v>
      </c>
      <c r="N57" s="40" t="s">
        <v>476</v>
      </c>
      <c r="O57" s="40" t="s">
        <v>476</v>
      </c>
      <c r="P57" s="40" t="s">
        <v>476</v>
      </c>
      <c r="Q57" s="40" t="s">
        <v>476</v>
      </c>
      <c r="R57" s="40" t="s">
        <v>476</v>
      </c>
      <c r="S57" s="40" t="s">
        <v>476</v>
      </c>
      <c r="T57" s="40" t="s">
        <v>476</v>
      </c>
      <c r="U57" s="40" t="s">
        <v>476</v>
      </c>
      <c r="V57" s="40" t="s">
        <v>476</v>
      </c>
      <c r="W57" s="40" t="s">
        <v>476</v>
      </c>
      <c r="X57" s="40" t="s">
        <v>476</v>
      </c>
      <c r="Y57" s="40" t="s">
        <v>476</v>
      </c>
      <c r="Z57" s="40" t="s">
        <v>476</v>
      </c>
      <c r="AA57" s="40" t="s">
        <v>476</v>
      </c>
      <c r="AB57" s="40" t="s">
        <v>476</v>
      </c>
      <c r="AC57" s="40" t="s">
        <v>476</v>
      </c>
      <c r="AD57" s="40" t="s">
        <v>476</v>
      </c>
      <c r="AE57" s="40" t="s">
        <v>476</v>
      </c>
      <c r="AF57" s="40" t="s">
        <v>476</v>
      </c>
      <c r="AG57" s="40" t="s">
        <v>476</v>
      </c>
      <c r="AH57" s="40" t="s">
        <v>476</v>
      </c>
      <c r="AI57" s="40" t="s">
        <v>476</v>
      </c>
      <c r="AJ57" s="40" t="s">
        <v>476</v>
      </c>
      <c r="AK57" s="40" t="s">
        <v>476</v>
      </c>
    </row>
    <row r="58" spans="3:37" ht="13.5" customHeight="1" x14ac:dyDescent="0.25">
      <c r="C58" s="63" t="s">
        <v>752</v>
      </c>
      <c r="D58" s="3" t="s">
        <v>743</v>
      </c>
      <c r="E58" s="41">
        <v>9.5299617991075516E-2</v>
      </c>
      <c r="F58" s="41">
        <v>0.28181188969599702</v>
      </c>
      <c r="G58" s="42">
        <v>7.063685146678109E-3</v>
      </c>
      <c r="H58" s="43">
        <v>3.1181689500873262E-2</v>
      </c>
      <c r="I58" s="42">
        <v>6.9925759830894718E-2</v>
      </c>
      <c r="J58" s="42">
        <v>0.17265276344692818</v>
      </c>
      <c r="K58" s="42">
        <v>1</v>
      </c>
      <c r="L58" s="42">
        <v>0</v>
      </c>
      <c r="M58" s="42">
        <v>0</v>
      </c>
      <c r="N58" s="42">
        <v>0</v>
      </c>
      <c r="O58" s="41">
        <v>8.0700571890954795E-2</v>
      </c>
      <c r="P58" s="43">
        <v>0.11057285969170494</v>
      </c>
      <c r="Q58" s="42">
        <v>2.2661979741810827E-2</v>
      </c>
      <c r="R58" s="42">
        <v>3.0920487149450712E-2</v>
      </c>
      <c r="S58" s="42">
        <v>4.2420671908495425E-2</v>
      </c>
      <c r="T58" s="42">
        <v>7.8959375018757258E-2</v>
      </c>
      <c r="U58" s="42">
        <v>0.11523506115420187</v>
      </c>
      <c r="V58" s="42">
        <v>0.20635795349714514</v>
      </c>
      <c r="W58" s="41">
        <v>0.10705049950731813</v>
      </c>
      <c r="X58" s="42">
        <v>0.10213693484787729</v>
      </c>
      <c r="Y58" s="42">
        <v>9.9451836716197992E-2</v>
      </c>
      <c r="Z58" s="43">
        <v>6.8368002092900115E-2</v>
      </c>
      <c r="AA58" s="42">
        <v>0.11538248012315537</v>
      </c>
      <c r="AB58" s="42">
        <v>0.10450894696264174</v>
      </c>
      <c r="AC58" s="42">
        <v>8.8808104798800358E-2</v>
      </c>
      <c r="AD58" s="42">
        <v>8.2918138679915612E-2</v>
      </c>
      <c r="AE58" s="42">
        <v>7.0474219086768125E-2</v>
      </c>
      <c r="AF58" s="42">
        <v>5.5339350953324228E-2</v>
      </c>
      <c r="AG58" s="42">
        <v>0.11526721353326849</v>
      </c>
      <c r="AH58" s="42">
        <v>8.9587471542670744E-2</v>
      </c>
      <c r="AI58" s="42">
        <v>0.10415026250522899</v>
      </c>
      <c r="AJ58" s="42">
        <v>0.10834267957743918</v>
      </c>
      <c r="AK58" s="43">
        <v>0.10071589031910966</v>
      </c>
    </row>
    <row r="59" spans="3:37" ht="13.5" customHeight="1" x14ac:dyDescent="0.25">
      <c r="C59" s="64"/>
      <c r="D59" s="3" t="s">
        <v>744</v>
      </c>
      <c r="E59" s="44">
        <v>0.2349038189399667</v>
      </c>
      <c r="F59" s="44">
        <v>9.4637836156979363E-2</v>
      </c>
      <c r="G59" s="40">
        <v>0.61432955217657348</v>
      </c>
      <c r="H59" s="45">
        <v>0.24345031445750481</v>
      </c>
      <c r="I59" s="40">
        <v>0.37743896976446645</v>
      </c>
      <c r="J59" s="40">
        <v>0.15218706898125794</v>
      </c>
      <c r="K59" s="40">
        <v>0</v>
      </c>
      <c r="L59" s="40">
        <v>1</v>
      </c>
      <c r="M59" s="40">
        <v>0</v>
      </c>
      <c r="N59" s="40">
        <v>0</v>
      </c>
      <c r="O59" s="44">
        <v>0.23762525804439918</v>
      </c>
      <c r="P59" s="45">
        <v>0.23205670160569042</v>
      </c>
      <c r="Q59" s="40">
        <v>0.24157890631970311</v>
      </c>
      <c r="R59" s="40">
        <v>0.30655945598418594</v>
      </c>
      <c r="S59" s="40">
        <v>0.26523780576677269</v>
      </c>
      <c r="T59" s="40">
        <v>0.23843111652769358</v>
      </c>
      <c r="U59" s="40">
        <v>0.210970858276359</v>
      </c>
      <c r="V59" s="40">
        <v>0.17481668564324854</v>
      </c>
      <c r="W59" s="44">
        <v>0.27684104801741294</v>
      </c>
      <c r="X59" s="40">
        <v>0.26813191840121919</v>
      </c>
      <c r="Y59" s="40">
        <v>0.19061930040956596</v>
      </c>
      <c r="Z59" s="45">
        <v>0.1836428508484689</v>
      </c>
      <c r="AA59" s="40">
        <v>0.19408932191628592</v>
      </c>
      <c r="AB59" s="40">
        <v>0.23853440848239174</v>
      </c>
      <c r="AC59" s="40">
        <v>0.27756112664366467</v>
      </c>
      <c r="AD59" s="40">
        <v>0.27498448963737632</v>
      </c>
      <c r="AE59" s="40">
        <v>0.29363669347348276</v>
      </c>
      <c r="AF59" s="40">
        <v>0.2015797243362383</v>
      </c>
      <c r="AG59" s="40">
        <v>0.21135489801090562</v>
      </c>
      <c r="AH59" s="40">
        <v>0.23884085901357621</v>
      </c>
      <c r="AI59" s="40">
        <v>0.16741319145854158</v>
      </c>
      <c r="AJ59" s="40">
        <v>0.23476289022240995</v>
      </c>
      <c r="AK59" s="45">
        <v>0.2621764530498068</v>
      </c>
    </row>
    <row r="60" spans="3:37" ht="13.5" customHeight="1" x14ac:dyDescent="0.25">
      <c r="C60" s="64"/>
      <c r="D60" s="3" t="s">
        <v>745</v>
      </c>
      <c r="E60" s="44">
        <v>7.272100620366613E-2</v>
      </c>
      <c r="F60" s="44">
        <v>4.6611099632860489E-2</v>
      </c>
      <c r="G60" s="40">
        <v>5.2893627397947909E-2</v>
      </c>
      <c r="H60" s="45">
        <v>0.40427804215628832</v>
      </c>
      <c r="I60" s="40">
        <v>0.1279747644620795</v>
      </c>
      <c r="J60" s="40">
        <v>4.1972415274012881E-2</v>
      </c>
      <c r="K60" s="40">
        <v>0</v>
      </c>
      <c r="L60" s="40">
        <v>0</v>
      </c>
      <c r="M60" s="40">
        <v>1</v>
      </c>
      <c r="N60" s="40">
        <v>0</v>
      </c>
      <c r="O60" s="44">
        <v>7.3216658619907171E-2</v>
      </c>
      <c r="P60" s="45">
        <v>7.2202464163258914E-2</v>
      </c>
      <c r="Q60" s="40">
        <v>6.7431860448241981E-2</v>
      </c>
      <c r="R60" s="40">
        <v>6.8733994080634617E-2</v>
      </c>
      <c r="S60" s="40">
        <v>7.2335549324580292E-2</v>
      </c>
      <c r="T60" s="40">
        <v>7.1482967656764179E-2</v>
      </c>
      <c r="U60" s="40">
        <v>6.3548392250424093E-2</v>
      </c>
      <c r="V60" s="40">
        <v>8.5152428422031065E-2</v>
      </c>
      <c r="W60" s="44">
        <v>9.9367946523116299E-2</v>
      </c>
      <c r="X60" s="40">
        <v>8.6744511802947399E-2</v>
      </c>
      <c r="Y60" s="40">
        <v>4.7923229241476226E-2</v>
      </c>
      <c r="Z60" s="45">
        <v>4.7513561516214775E-2</v>
      </c>
      <c r="AA60" s="40">
        <v>7.0196489485739283E-2</v>
      </c>
      <c r="AB60" s="40">
        <v>4.2231734294108321E-2</v>
      </c>
      <c r="AC60" s="40">
        <v>8.6894071217101729E-2</v>
      </c>
      <c r="AD60" s="40">
        <v>2.6007385585693175E-2</v>
      </c>
      <c r="AE60" s="40">
        <v>4.3408152105860791E-2</v>
      </c>
      <c r="AF60" s="40">
        <v>8.0570839291040364E-2</v>
      </c>
      <c r="AG60" s="40">
        <v>0.11669490167043725</v>
      </c>
      <c r="AH60" s="40">
        <v>4.8594975452810732E-2</v>
      </c>
      <c r="AI60" s="40">
        <v>0.13950442201753321</v>
      </c>
      <c r="AJ60" s="40">
        <v>4.5301905558601481E-2</v>
      </c>
      <c r="AK60" s="45">
        <v>3.5207248350626774E-2</v>
      </c>
    </row>
    <row r="61" spans="3:37" x14ac:dyDescent="0.25">
      <c r="C61" s="64"/>
      <c r="D61" s="3" t="s">
        <v>508</v>
      </c>
      <c r="E61" s="44">
        <v>0.10374221092085192</v>
      </c>
      <c r="F61" s="44">
        <v>0.22818709465669984</v>
      </c>
      <c r="G61" s="40">
        <v>2.3485135568281933E-2</v>
      </c>
      <c r="H61" s="45">
        <v>3.1927716463428839E-2</v>
      </c>
      <c r="I61" s="40">
        <v>2.4398825438720139E-2</v>
      </c>
      <c r="J61" s="40">
        <v>0.2196940895256754</v>
      </c>
      <c r="K61" s="40">
        <v>0</v>
      </c>
      <c r="L61" s="40">
        <v>0</v>
      </c>
      <c r="M61" s="40">
        <v>0</v>
      </c>
      <c r="N61" s="40">
        <v>0</v>
      </c>
      <c r="O61" s="44">
        <v>7.0723833322868454E-2</v>
      </c>
      <c r="P61" s="45">
        <v>0.13828540354851801</v>
      </c>
      <c r="Q61" s="40">
        <v>6.3483073318886751E-2</v>
      </c>
      <c r="R61" s="40">
        <v>4.6301587353293032E-2</v>
      </c>
      <c r="S61" s="40">
        <v>6.8859581495214484E-2</v>
      </c>
      <c r="T61" s="40">
        <v>0.10041668195994734</v>
      </c>
      <c r="U61" s="40">
        <v>0.14422867088980093</v>
      </c>
      <c r="V61" s="40">
        <v>0.16031645707932415</v>
      </c>
      <c r="W61" s="44">
        <v>8.2827418047095286E-2</v>
      </c>
      <c r="X61" s="40">
        <v>8.4112777401451441E-2</v>
      </c>
      <c r="Y61" s="40">
        <v>0.14225329249151838</v>
      </c>
      <c r="Z61" s="45">
        <v>0.11774990240792704</v>
      </c>
      <c r="AA61" s="40">
        <v>0.12225584574074881</v>
      </c>
      <c r="AB61" s="40">
        <v>0.11757755459262122</v>
      </c>
      <c r="AC61" s="40">
        <v>0.10912342376035016</v>
      </c>
      <c r="AD61" s="40">
        <v>0.13383804864248114</v>
      </c>
      <c r="AE61" s="40">
        <v>0.117863542170796</v>
      </c>
      <c r="AF61" s="40">
        <v>3.7058953212851756E-2</v>
      </c>
      <c r="AG61" s="40">
        <v>9.2512704423862877E-2</v>
      </c>
      <c r="AH61" s="40">
        <v>9.8850081541248233E-2</v>
      </c>
      <c r="AI61" s="40">
        <v>0.10641871994747475</v>
      </c>
      <c r="AJ61" s="40">
        <v>0.10773705583839061</v>
      </c>
      <c r="AK61" s="45">
        <v>0.11162563243334464</v>
      </c>
    </row>
    <row r="62" spans="3:37" x14ac:dyDescent="0.25">
      <c r="C62" s="64"/>
      <c r="D62" s="3" t="s">
        <v>746</v>
      </c>
      <c r="E62" s="44">
        <v>4.5658987351170049E-2</v>
      </c>
      <c r="F62" s="44">
        <v>1.5703792837185454E-2</v>
      </c>
      <c r="G62" s="40">
        <v>8.0452695479270989E-2</v>
      </c>
      <c r="H62" s="45">
        <v>5.3529341715200886E-2</v>
      </c>
      <c r="I62" s="40">
        <v>7.2542831492121401E-2</v>
      </c>
      <c r="J62" s="40">
        <v>1.9824793214525044E-2</v>
      </c>
      <c r="K62" s="40">
        <v>0</v>
      </c>
      <c r="L62" s="40">
        <v>0</v>
      </c>
      <c r="M62" s="40">
        <v>0</v>
      </c>
      <c r="N62" s="40">
        <v>1</v>
      </c>
      <c r="O62" s="44">
        <v>4.520299050692779E-2</v>
      </c>
      <c r="P62" s="45">
        <v>4.6136042493613548E-2</v>
      </c>
      <c r="Q62" s="40">
        <v>7.1165577736177404E-2</v>
      </c>
      <c r="R62" s="40">
        <v>7.0438617480525545E-2</v>
      </c>
      <c r="S62" s="40">
        <v>5.1176426248542746E-2</v>
      </c>
      <c r="T62" s="40">
        <v>4.1294791598829345E-2</v>
      </c>
      <c r="U62" s="40">
        <v>3.2386617805654563E-2</v>
      </c>
      <c r="V62" s="40">
        <v>2.5572269820108292E-2</v>
      </c>
      <c r="W62" s="44">
        <v>4.5757464131484335E-2</v>
      </c>
      <c r="X62" s="40">
        <v>5.9080927433230464E-2</v>
      </c>
      <c r="Y62" s="40">
        <v>3.2036158459969627E-2</v>
      </c>
      <c r="Z62" s="45">
        <v>3.878856720471395E-2</v>
      </c>
      <c r="AA62" s="40">
        <v>4.7004989183820602E-2</v>
      </c>
      <c r="AB62" s="40">
        <v>2.9668830447162248E-2</v>
      </c>
      <c r="AC62" s="40">
        <v>6.1876614682478473E-2</v>
      </c>
      <c r="AD62" s="40">
        <v>5.7524700467184803E-2</v>
      </c>
      <c r="AE62" s="40">
        <v>4.1338255975530702E-2</v>
      </c>
      <c r="AF62" s="40">
        <v>3.9242613823767966E-2</v>
      </c>
      <c r="AG62" s="40">
        <v>4.7246687295265079E-2</v>
      </c>
      <c r="AH62" s="40">
        <v>2.712476252054229E-2</v>
      </c>
      <c r="AI62" s="40">
        <v>5.3190213203009283E-2</v>
      </c>
      <c r="AJ62" s="40">
        <v>4.6387768217519922E-2</v>
      </c>
      <c r="AK62" s="45">
        <v>4.1285445257779413E-2</v>
      </c>
    </row>
    <row r="63" spans="3:37" x14ac:dyDescent="0.25">
      <c r="C63" s="64"/>
      <c r="D63" s="3" t="s">
        <v>474</v>
      </c>
      <c r="E63" s="44">
        <v>1.8712677395203766E-2</v>
      </c>
      <c r="F63" s="44">
        <v>1.0735330707709705E-3</v>
      </c>
      <c r="G63" s="40">
        <v>4.9455148035930842E-3</v>
      </c>
      <c r="H63" s="45">
        <v>2.9236557233858775E-3</v>
      </c>
      <c r="I63" s="40">
        <v>3.9919700475099275E-2</v>
      </c>
      <c r="J63" s="40">
        <v>6.1673905230146767E-3</v>
      </c>
      <c r="K63" s="40">
        <v>0</v>
      </c>
      <c r="L63" s="40">
        <v>0</v>
      </c>
      <c r="M63" s="40">
        <v>0</v>
      </c>
      <c r="N63" s="40">
        <v>0</v>
      </c>
      <c r="O63" s="44">
        <v>2.0517470774099177E-2</v>
      </c>
      <c r="P63" s="45">
        <v>1.6824537217652147E-2</v>
      </c>
      <c r="Q63" s="40">
        <v>9.6711351419787178E-3</v>
      </c>
      <c r="R63" s="40">
        <v>2.2318672627807529E-2</v>
      </c>
      <c r="S63" s="40">
        <v>1.8959111425590449E-2</v>
      </c>
      <c r="T63" s="40">
        <v>1.9648739101091668E-2</v>
      </c>
      <c r="U63" s="40">
        <v>2.2742867867480782E-2</v>
      </c>
      <c r="V63" s="40">
        <v>1.6568214140135078E-2</v>
      </c>
      <c r="W63" s="44">
        <v>1.5603787878581419E-2</v>
      </c>
      <c r="X63" s="40">
        <v>2.0348497271903385E-2</v>
      </c>
      <c r="Y63" s="40">
        <v>2.0954225805060376E-2</v>
      </c>
      <c r="Z63" s="45">
        <v>1.7379961370011705E-2</v>
      </c>
      <c r="AA63" s="40">
        <v>0</v>
      </c>
      <c r="AB63" s="40">
        <v>0</v>
      </c>
      <c r="AC63" s="40">
        <v>0</v>
      </c>
      <c r="AD63" s="40">
        <v>0</v>
      </c>
      <c r="AE63" s="40">
        <v>0</v>
      </c>
      <c r="AF63" s="40">
        <v>0.21420904554265249</v>
      </c>
      <c r="AG63" s="40">
        <v>0</v>
      </c>
      <c r="AH63" s="40">
        <v>0</v>
      </c>
      <c r="AI63" s="40">
        <v>0</v>
      </c>
      <c r="AJ63" s="40">
        <v>0</v>
      </c>
      <c r="AK63" s="45">
        <v>0</v>
      </c>
    </row>
    <row r="64" spans="3:37" x14ac:dyDescent="0.25">
      <c r="C64" s="64"/>
      <c r="D64" s="3" t="s">
        <v>33</v>
      </c>
      <c r="E64" s="44">
        <v>3.1188948211892278E-3</v>
      </c>
      <c r="F64" s="44">
        <v>1.5753821206061051E-3</v>
      </c>
      <c r="G64" s="40">
        <v>5.1152112844547563E-3</v>
      </c>
      <c r="H64" s="45">
        <v>3.1247709628760005E-3</v>
      </c>
      <c r="I64" s="40">
        <v>5.7431875392051131E-3</v>
      </c>
      <c r="J64" s="40">
        <v>2.1169105076782806E-3</v>
      </c>
      <c r="K64" s="40">
        <v>0</v>
      </c>
      <c r="L64" s="40">
        <v>0</v>
      </c>
      <c r="M64" s="40">
        <v>0</v>
      </c>
      <c r="N64" s="40">
        <v>0</v>
      </c>
      <c r="O64" s="44">
        <v>2.9498474823728242E-3</v>
      </c>
      <c r="P64" s="45">
        <v>3.2957489010300694E-3</v>
      </c>
      <c r="Q64" s="40">
        <v>0</v>
      </c>
      <c r="R64" s="40">
        <v>2.6300970330698538E-3</v>
      </c>
      <c r="S64" s="40">
        <v>5.1644873160726868E-3</v>
      </c>
      <c r="T64" s="40">
        <v>2.8188146083774151E-3</v>
      </c>
      <c r="U64" s="40">
        <v>2.4337450845904386E-3</v>
      </c>
      <c r="V64" s="40">
        <v>4.0893415948382835E-3</v>
      </c>
      <c r="W64" s="44">
        <v>2.7655516576239728E-3</v>
      </c>
      <c r="X64" s="40">
        <v>3.1445461234409244E-3</v>
      </c>
      <c r="Y64" s="40">
        <v>4.50210490902946E-3</v>
      </c>
      <c r="Z64" s="45">
        <v>2.0986311374743419E-3</v>
      </c>
      <c r="AA64" s="40">
        <v>0</v>
      </c>
      <c r="AB64" s="40">
        <v>0</v>
      </c>
      <c r="AC64" s="40">
        <v>0</v>
      </c>
      <c r="AD64" s="40">
        <v>0</v>
      </c>
      <c r="AE64" s="40">
        <v>0</v>
      </c>
      <c r="AF64" s="40">
        <v>0</v>
      </c>
      <c r="AG64" s="40">
        <v>0</v>
      </c>
      <c r="AH64" s="40">
        <v>6.2170314699076891E-2</v>
      </c>
      <c r="AI64" s="40">
        <v>0</v>
      </c>
      <c r="AJ64" s="40">
        <v>0</v>
      </c>
      <c r="AK64" s="45">
        <v>0</v>
      </c>
    </row>
    <row r="65" spans="3:37" x14ac:dyDescent="0.25">
      <c r="C65" s="64"/>
      <c r="D65" s="3" t="s">
        <v>734</v>
      </c>
      <c r="E65" s="44">
        <v>1.3034782362901383E-2</v>
      </c>
      <c r="F65" s="44">
        <v>1.5549464623577701E-2</v>
      </c>
      <c r="G65" s="40">
        <v>1.2300616555564173E-2</v>
      </c>
      <c r="H65" s="45">
        <v>1.039260776594348E-2</v>
      </c>
      <c r="I65" s="40">
        <v>1.0668359711522435E-2</v>
      </c>
      <c r="J65" s="40">
        <v>1.6618317832727193E-2</v>
      </c>
      <c r="K65" s="40">
        <v>0</v>
      </c>
      <c r="L65" s="40">
        <v>0</v>
      </c>
      <c r="M65" s="40">
        <v>0</v>
      </c>
      <c r="N65" s="40">
        <v>0</v>
      </c>
      <c r="O65" s="44">
        <v>1.2317301693367415E-2</v>
      </c>
      <c r="P65" s="45">
        <v>1.3785396862380905E-2</v>
      </c>
      <c r="Q65" s="40">
        <v>2.1584135314109E-2</v>
      </c>
      <c r="R65" s="40">
        <v>5.1661339933252292E-3</v>
      </c>
      <c r="S65" s="40">
        <v>1.1377842796851377E-2</v>
      </c>
      <c r="T65" s="40">
        <v>1.590803627016002E-2</v>
      </c>
      <c r="U65" s="40">
        <v>1.3654288790848058E-2</v>
      </c>
      <c r="V65" s="40">
        <v>1.3470207254940773E-2</v>
      </c>
      <c r="W65" s="44">
        <v>1.5456479816055468E-2</v>
      </c>
      <c r="X65" s="40">
        <v>1.0087002178559089E-2</v>
      </c>
      <c r="Y65" s="40">
        <v>1.2450198677695614E-2</v>
      </c>
      <c r="Z65" s="45">
        <v>1.5444510969877943E-2</v>
      </c>
      <c r="AA65" s="40">
        <v>5.9566770785045879E-3</v>
      </c>
      <c r="AB65" s="40">
        <v>1.3916018897493315E-2</v>
      </c>
      <c r="AC65" s="40">
        <v>1.53118109348608E-2</v>
      </c>
      <c r="AD65" s="40">
        <v>1.1805757803971705E-2</v>
      </c>
      <c r="AE65" s="40">
        <v>2.2224271119081658E-2</v>
      </c>
      <c r="AF65" s="40">
        <v>1.7592907828505561E-2</v>
      </c>
      <c r="AG65" s="40">
        <v>1.0348289945829332E-2</v>
      </c>
      <c r="AH65" s="40">
        <v>6.4230474627448731E-3</v>
      </c>
      <c r="AI65" s="40">
        <v>1.4444640397850216E-2</v>
      </c>
      <c r="AJ65" s="40">
        <v>7.9370484017890919E-3</v>
      </c>
      <c r="AK65" s="45">
        <v>1.2840471298234849E-2</v>
      </c>
    </row>
    <row r="66" spans="3:37" x14ac:dyDescent="0.25">
      <c r="C66" s="64"/>
      <c r="D66" s="3" t="s">
        <v>751</v>
      </c>
      <c r="E66" s="44">
        <v>0.26271831592916661</v>
      </c>
      <c r="F66" s="44">
        <v>0.16073120009559963</v>
      </c>
      <c r="G66" s="40">
        <v>9.1354954765852647E-2</v>
      </c>
      <c r="H66" s="45">
        <v>7.6932649416067964E-2</v>
      </c>
      <c r="I66" s="40">
        <v>0.12995326218033135</v>
      </c>
      <c r="J66" s="40">
        <v>0.22914902651771252</v>
      </c>
      <c r="K66" s="40">
        <v>0</v>
      </c>
      <c r="L66" s="40">
        <v>0</v>
      </c>
      <c r="M66" s="40">
        <v>0</v>
      </c>
      <c r="N66" s="40">
        <v>0</v>
      </c>
      <c r="O66" s="44">
        <v>0.27234514318819553</v>
      </c>
      <c r="P66" s="45">
        <v>0.25264691410407275</v>
      </c>
      <c r="Q66" s="40">
        <v>0.33522097274407975</v>
      </c>
      <c r="R66" s="40">
        <v>0.27370269155171001</v>
      </c>
      <c r="S66" s="40">
        <v>0.29956180645812225</v>
      </c>
      <c r="T66" s="40">
        <v>0.2867946741590055</v>
      </c>
      <c r="U66" s="40">
        <v>0.26244715083199871</v>
      </c>
      <c r="V66" s="40">
        <v>0.18116831996625235</v>
      </c>
      <c r="W66" s="44">
        <v>0.19764972542618178</v>
      </c>
      <c r="X66" s="40">
        <v>0.21811472943327326</v>
      </c>
      <c r="Y66" s="40">
        <v>0.30242653191613511</v>
      </c>
      <c r="Z66" s="45">
        <v>0.36032717815242937</v>
      </c>
      <c r="AA66" s="40">
        <v>0.26841993324826491</v>
      </c>
      <c r="AB66" s="40">
        <v>0.29948585777849657</v>
      </c>
      <c r="AC66" s="40">
        <v>0.21986064216165427</v>
      </c>
      <c r="AD66" s="40">
        <v>0.27593994411669792</v>
      </c>
      <c r="AE66" s="40">
        <v>0.27272599384706053</v>
      </c>
      <c r="AF66" s="40">
        <v>0.19904827708890513</v>
      </c>
      <c r="AG66" s="40">
        <v>0.25812044754906865</v>
      </c>
      <c r="AH66" s="40">
        <v>0.27287099002070136</v>
      </c>
      <c r="AI66" s="40">
        <v>0.26997007796544403</v>
      </c>
      <c r="AJ66" s="40">
        <v>0.30195734614517633</v>
      </c>
      <c r="AK66" s="45">
        <v>0.28157253302381025</v>
      </c>
    </row>
    <row r="67" spans="3:37" x14ac:dyDescent="0.25">
      <c r="C67" s="64"/>
      <c r="D67" s="3" t="s">
        <v>519</v>
      </c>
      <c r="E67" s="44">
        <v>6.5758050732031142E-2</v>
      </c>
      <c r="F67" s="44">
        <v>8.9609074597243932E-2</v>
      </c>
      <c r="G67" s="40">
        <v>5.8558469020944158E-2</v>
      </c>
      <c r="H67" s="45">
        <v>7.8287863409132352E-2</v>
      </c>
      <c r="I67" s="40">
        <v>7.4900841409286698E-2</v>
      </c>
      <c r="J67" s="40">
        <v>7.3426796773850403E-2</v>
      </c>
      <c r="K67" s="40">
        <v>0</v>
      </c>
      <c r="L67" s="40">
        <v>0</v>
      </c>
      <c r="M67" s="40">
        <v>0</v>
      </c>
      <c r="N67" s="40">
        <v>0</v>
      </c>
      <c r="O67" s="44">
        <v>8.1485358308411124E-2</v>
      </c>
      <c r="P67" s="45">
        <v>4.9304443539694612E-2</v>
      </c>
      <c r="Q67" s="40">
        <v>4.3795115955431729E-2</v>
      </c>
      <c r="R67" s="40">
        <v>6.2098596492158653E-2</v>
      </c>
      <c r="S67" s="40">
        <v>6.8055897122089148E-2</v>
      </c>
      <c r="T67" s="40">
        <v>7.0429345488717224E-2</v>
      </c>
      <c r="U67" s="40">
        <v>6.9004103042226844E-2</v>
      </c>
      <c r="V67" s="40">
        <v>7.0754033282710488E-2</v>
      </c>
      <c r="W67" s="44">
        <v>7.7687242023378067E-2</v>
      </c>
      <c r="X67" s="40">
        <v>6.7271854694687092E-2</v>
      </c>
      <c r="Y67" s="40">
        <v>5.8317647395829744E-2</v>
      </c>
      <c r="Z67" s="45">
        <v>5.802937189081122E-2</v>
      </c>
      <c r="AA67" s="40">
        <v>8.1174165542231849E-2</v>
      </c>
      <c r="AB67" s="40">
        <v>6.4984377454500628E-2</v>
      </c>
      <c r="AC67" s="40">
        <v>5.5412105027814143E-2</v>
      </c>
      <c r="AD67" s="40">
        <v>5.8433639954152142E-2</v>
      </c>
      <c r="AE67" s="40">
        <v>5.2911407423386493E-2</v>
      </c>
      <c r="AF67" s="40">
        <v>7.7780356502389E-2</v>
      </c>
      <c r="AG67" s="40">
        <v>7.1524131029957E-2</v>
      </c>
      <c r="AH67" s="40">
        <v>6.2410893215873404E-2</v>
      </c>
      <c r="AI67" s="40">
        <v>7.0683497308013335E-2</v>
      </c>
      <c r="AJ67" s="40">
        <v>5.8711490293932848E-2</v>
      </c>
      <c r="AK67" s="45">
        <v>6.6760803186265719E-2</v>
      </c>
    </row>
    <row r="68" spans="3:37" x14ac:dyDescent="0.25">
      <c r="C68" s="65"/>
      <c r="D68" s="3" t="s">
        <v>518</v>
      </c>
      <c r="E68" s="46">
        <v>8.4331637352781832E-2</v>
      </c>
      <c r="F68" s="46">
        <v>6.4509632512486273E-2</v>
      </c>
      <c r="G68" s="47">
        <v>4.9500537800840821E-2</v>
      </c>
      <c r="H68" s="48">
        <v>6.3971348429296429E-2</v>
      </c>
      <c r="I68" s="47">
        <v>6.6533497696275479E-2</v>
      </c>
      <c r="J68" s="47">
        <v>6.6190427402617297E-2</v>
      </c>
      <c r="K68" s="47">
        <v>0</v>
      </c>
      <c r="L68" s="47">
        <v>0</v>
      </c>
      <c r="M68" s="47">
        <v>0</v>
      </c>
      <c r="N68" s="47">
        <v>0</v>
      </c>
      <c r="O68" s="46">
        <v>0.10291556616849229</v>
      </c>
      <c r="P68" s="48">
        <v>6.4889487872392473E-2</v>
      </c>
      <c r="Q68" s="47">
        <v>0.12340724327957955</v>
      </c>
      <c r="R68" s="47">
        <v>0.11112966625383831</v>
      </c>
      <c r="S68" s="47">
        <v>9.6850820137664717E-2</v>
      </c>
      <c r="T68" s="47">
        <v>7.3815457610661842E-2</v>
      </c>
      <c r="U68" s="47">
        <v>6.3348244006415422E-2</v>
      </c>
      <c r="V68" s="47">
        <v>6.1734089299267575E-2</v>
      </c>
      <c r="W68" s="46">
        <v>7.899283697175509E-2</v>
      </c>
      <c r="X68" s="47">
        <v>8.082630041141492E-2</v>
      </c>
      <c r="Y68" s="47">
        <v>8.9065473977519544E-2</v>
      </c>
      <c r="Z68" s="48">
        <v>9.065746240917627E-2</v>
      </c>
      <c r="AA68" s="47">
        <v>9.5520097681250499E-2</v>
      </c>
      <c r="AB68" s="47">
        <v>8.9092271090584887E-2</v>
      </c>
      <c r="AC68" s="47">
        <v>8.5152100773272996E-2</v>
      </c>
      <c r="AD68" s="47">
        <v>7.8547895112526162E-2</v>
      </c>
      <c r="AE68" s="47">
        <v>8.5417464798038259E-2</v>
      </c>
      <c r="AF68" s="47">
        <v>7.7577931420325277E-2</v>
      </c>
      <c r="AG68" s="47">
        <v>7.6930726541406355E-2</v>
      </c>
      <c r="AH68" s="47">
        <v>9.3126604530755594E-2</v>
      </c>
      <c r="AI68" s="47">
        <v>7.4224975196902396E-2</v>
      </c>
      <c r="AJ68" s="47">
        <v>8.886181574474189E-2</v>
      </c>
      <c r="AK68" s="48">
        <v>8.7815523081020655E-2</v>
      </c>
    </row>
    <row r="69" spans="3:37" x14ac:dyDescent="0.25">
      <c r="C69" s="37" t="s">
        <v>476</v>
      </c>
      <c r="D69" s="3" t="s">
        <v>476</v>
      </c>
      <c r="E69" s="8" t="s">
        <v>476</v>
      </c>
      <c r="F69" s="8" t="s">
        <v>476</v>
      </c>
      <c r="G69" s="8" t="s">
        <v>476</v>
      </c>
      <c r="H69" s="8" t="s">
        <v>476</v>
      </c>
      <c r="I69" s="8" t="s">
        <v>476</v>
      </c>
      <c r="J69" s="8" t="s">
        <v>476</v>
      </c>
      <c r="K69" s="8" t="s">
        <v>476</v>
      </c>
      <c r="L69" s="8" t="s">
        <v>476</v>
      </c>
      <c r="M69" s="8" t="s">
        <v>476</v>
      </c>
      <c r="N69" s="8" t="s">
        <v>476</v>
      </c>
      <c r="O69" s="8" t="s">
        <v>476</v>
      </c>
      <c r="P69" s="8" t="s">
        <v>476</v>
      </c>
      <c r="Q69" s="8" t="s">
        <v>476</v>
      </c>
      <c r="R69" s="8" t="s">
        <v>476</v>
      </c>
      <c r="S69" s="8" t="s">
        <v>476</v>
      </c>
      <c r="T69" s="8" t="s">
        <v>476</v>
      </c>
      <c r="U69" s="8" t="s">
        <v>476</v>
      </c>
      <c r="V69" s="8" t="s">
        <v>476</v>
      </c>
      <c r="W69" s="8" t="s">
        <v>476</v>
      </c>
      <c r="X69" s="8" t="s">
        <v>476</v>
      </c>
      <c r="Y69" s="8" t="s">
        <v>476</v>
      </c>
      <c r="Z69" s="8" t="s">
        <v>476</v>
      </c>
      <c r="AA69" s="8" t="s">
        <v>476</v>
      </c>
      <c r="AB69" s="8" t="s">
        <v>476</v>
      </c>
      <c r="AC69" s="8" t="s">
        <v>476</v>
      </c>
      <c r="AD69" s="8" t="s">
        <v>476</v>
      </c>
      <c r="AE69" s="8" t="s">
        <v>476</v>
      </c>
      <c r="AF69" s="8" t="s">
        <v>476</v>
      </c>
      <c r="AG69" s="8" t="s">
        <v>476</v>
      </c>
      <c r="AH69" s="8" t="s">
        <v>476</v>
      </c>
      <c r="AI69" s="8" t="s">
        <v>476</v>
      </c>
      <c r="AJ69" s="8" t="s">
        <v>476</v>
      </c>
      <c r="AK69" s="8" t="s">
        <v>476</v>
      </c>
    </row>
    <row r="70" spans="3:37" ht="13.5" customHeight="1" x14ac:dyDescent="0.25">
      <c r="C70"/>
      <c r="D70"/>
      <c r="E70"/>
      <c r="F70"/>
      <c r="G70"/>
      <c r="H70"/>
      <c r="I70"/>
      <c r="J70"/>
      <c r="K70"/>
      <c r="L70"/>
      <c r="M70"/>
      <c r="N70"/>
      <c r="O70"/>
      <c r="P70"/>
      <c r="Q70"/>
      <c r="R70"/>
      <c r="S70"/>
      <c r="T70"/>
      <c r="U70"/>
      <c r="V70"/>
      <c r="W70"/>
      <c r="X70"/>
      <c r="Y70"/>
      <c r="Z70"/>
      <c r="AA70"/>
      <c r="AB70"/>
      <c r="AC70"/>
      <c r="AD70"/>
      <c r="AE70"/>
      <c r="AF70"/>
      <c r="AG70"/>
      <c r="AH70"/>
      <c r="AI70"/>
      <c r="AJ70"/>
      <c r="AK70"/>
    </row>
    <row r="71" spans="3:37" x14ac:dyDescent="0.25">
      <c r="C71"/>
      <c r="D71"/>
      <c r="E71"/>
      <c r="F71"/>
      <c r="G71"/>
      <c r="H71"/>
      <c r="I71"/>
      <c r="J71"/>
      <c r="K71"/>
      <c r="L71"/>
      <c r="M71"/>
      <c r="N71"/>
      <c r="O71"/>
      <c r="P71"/>
      <c r="Q71"/>
      <c r="R71"/>
      <c r="S71"/>
      <c r="T71"/>
      <c r="U71"/>
      <c r="V71"/>
      <c r="W71"/>
      <c r="X71"/>
      <c r="Y71"/>
      <c r="Z71"/>
      <c r="AA71"/>
      <c r="AB71"/>
      <c r="AC71"/>
      <c r="AD71"/>
      <c r="AE71"/>
      <c r="AF71"/>
      <c r="AG71"/>
      <c r="AH71"/>
      <c r="AI71"/>
      <c r="AJ71"/>
      <c r="AK71"/>
    </row>
    <row r="72" spans="3:37" ht="13.5" customHeight="1" x14ac:dyDescent="0.25">
      <c r="C72"/>
      <c r="D72"/>
      <c r="E72"/>
      <c r="F72"/>
      <c r="G72"/>
      <c r="H72"/>
      <c r="I72"/>
      <c r="J72"/>
      <c r="K72"/>
      <c r="L72"/>
      <c r="M72"/>
      <c r="N72"/>
      <c r="O72"/>
      <c r="P72"/>
      <c r="Q72"/>
      <c r="R72"/>
      <c r="S72"/>
      <c r="T72"/>
      <c r="U72"/>
      <c r="V72"/>
      <c r="W72"/>
      <c r="X72"/>
      <c r="Y72"/>
      <c r="Z72"/>
      <c r="AA72"/>
      <c r="AB72"/>
      <c r="AC72"/>
      <c r="AD72"/>
      <c r="AE72"/>
      <c r="AF72"/>
      <c r="AG72"/>
      <c r="AH72"/>
      <c r="AI72"/>
      <c r="AJ72"/>
      <c r="AK72"/>
    </row>
    <row r="73" spans="3:37" ht="13.5" customHeight="1" x14ac:dyDescent="0.25">
      <c r="C73"/>
      <c r="D73"/>
      <c r="E73"/>
      <c r="F73"/>
      <c r="G73"/>
      <c r="H73"/>
      <c r="I73"/>
      <c r="J73"/>
      <c r="K73"/>
      <c r="L73"/>
      <c r="M73"/>
      <c r="N73"/>
      <c r="O73"/>
      <c r="P73"/>
      <c r="Q73"/>
      <c r="R73"/>
      <c r="S73"/>
      <c r="T73"/>
      <c r="U73"/>
      <c r="V73"/>
      <c r="W73"/>
      <c r="X73"/>
      <c r="Y73"/>
      <c r="Z73"/>
      <c r="AA73"/>
      <c r="AB73"/>
      <c r="AC73"/>
      <c r="AD73"/>
      <c r="AE73"/>
      <c r="AF73"/>
      <c r="AG73"/>
      <c r="AH73"/>
      <c r="AI73"/>
      <c r="AJ73"/>
      <c r="AK73"/>
    </row>
    <row r="74" spans="3:37" x14ac:dyDescent="0.25">
      <c r="C74"/>
      <c r="D74"/>
      <c r="E74"/>
      <c r="F74"/>
      <c r="G74"/>
      <c r="H74"/>
      <c r="I74"/>
      <c r="J74"/>
      <c r="K74"/>
      <c r="L74"/>
      <c r="M74"/>
      <c r="N74"/>
      <c r="O74"/>
      <c r="P74"/>
      <c r="Q74"/>
      <c r="R74"/>
      <c r="S74"/>
      <c r="T74"/>
      <c r="U74"/>
      <c r="V74"/>
      <c r="W74"/>
      <c r="X74"/>
      <c r="Y74"/>
      <c r="Z74"/>
      <c r="AA74"/>
      <c r="AB74"/>
      <c r="AC74"/>
      <c r="AD74"/>
      <c r="AE74"/>
      <c r="AF74"/>
      <c r="AG74"/>
      <c r="AH74"/>
      <c r="AI74"/>
      <c r="AJ74"/>
      <c r="AK74"/>
    </row>
    <row r="75" spans="3:37" x14ac:dyDescent="0.25">
      <c r="C75"/>
      <c r="D75"/>
      <c r="E75"/>
      <c r="F75"/>
      <c r="G75"/>
      <c r="H75"/>
      <c r="I75"/>
      <c r="J75"/>
      <c r="K75"/>
      <c r="L75"/>
      <c r="M75"/>
      <c r="N75"/>
      <c r="O75"/>
      <c r="P75"/>
      <c r="Q75"/>
      <c r="R75"/>
      <c r="S75"/>
      <c r="T75"/>
      <c r="U75"/>
      <c r="V75"/>
      <c r="W75"/>
      <c r="X75"/>
      <c r="Y75"/>
      <c r="Z75"/>
      <c r="AA75"/>
      <c r="AB75"/>
      <c r="AC75"/>
      <c r="AD75"/>
      <c r="AE75"/>
      <c r="AF75"/>
      <c r="AG75"/>
      <c r="AH75"/>
      <c r="AI75"/>
      <c r="AJ75"/>
      <c r="AK75"/>
    </row>
    <row r="76" spans="3:37" x14ac:dyDescent="0.25">
      <c r="C76"/>
      <c r="D76"/>
      <c r="E76"/>
      <c r="F76"/>
      <c r="G76"/>
      <c r="H76"/>
      <c r="I76"/>
      <c r="J76"/>
      <c r="K76"/>
      <c r="L76"/>
      <c r="M76"/>
      <c r="N76"/>
      <c r="O76"/>
      <c r="P76"/>
      <c r="Q76"/>
      <c r="R76"/>
      <c r="S76"/>
      <c r="T76"/>
      <c r="U76"/>
      <c r="V76"/>
      <c r="W76"/>
      <c r="X76"/>
      <c r="Y76"/>
      <c r="Z76"/>
      <c r="AA76"/>
      <c r="AB76"/>
      <c r="AC76"/>
      <c r="AD76"/>
      <c r="AE76"/>
      <c r="AF76"/>
      <c r="AG76"/>
      <c r="AH76"/>
      <c r="AI76"/>
      <c r="AJ76"/>
      <c r="AK76"/>
    </row>
    <row r="77" spans="3:37" x14ac:dyDescent="0.25">
      <c r="C77"/>
      <c r="D77"/>
      <c r="E77"/>
      <c r="F77"/>
      <c r="G77"/>
      <c r="H77"/>
      <c r="I77"/>
      <c r="J77"/>
      <c r="K77"/>
      <c r="L77"/>
      <c r="M77"/>
      <c r="N77"/>
      <c r="O77"/>
      <c r="P77"/>
      <c r="Q77"/>
      <c r="R77"/>
      <c r="S77"/>
      <c r="T77"/>
      <c r="U77"/>
      <c r="V77"/>
      <c r="W77"/>
      <c r="X77"/>
      <c r="Y77"/>
      <c r="Z77"/>
      <c r="AA77"/>
      <c r="AB77"/>
      <c r="AC77"/>
      <c r="AD77"/>
      <c r="AE77"/>
      <c r="AF77"/>
      <c r="AG77"/>
      <c r="AH77"/>
      <c r="AI77"/>
      <c r="AJ77"/>
      <c r="AK77"/>
    </row>
    <row r="78" spans="3:37" ht="13.5" customHeight="1" x14ac:dyDescent="0.25">
      <c r="C78"/>
      <c r="D78"/>
      <c r="E78"/>
      <c r="F78"/>
      <c r="G78"/>
      <c r="H78"/>
      <c r="I78"/>
      <c r="J78"/>
      <c r="K78"/>
      <c r="L78"/>
      <c r="M78"/>
      <c r="N78"/>
      <c r="O78"/>
      <c r="P78"/>
      <c r="Q78"/>
      <c r="R78"/>
      <c r="S78"/>
      <c r="T78"/>
      <c r="U78"/>
      <c r="V78"/>
      <c r="W78"/>
      <c r="X78"/>
      <c r="Y78"/>
      <c r="Z78"/>
      <c r="AA78"/>
      <c r="AB78"/>
      <c r="AC78"/>
      <c r="AD78"/>
      <c r="AE78"/>
      <c r="AF78"/>
      <c r="AG78"/>
      <c r="AH78"/>
      <c r="AI78"/>
      <c r="AJ78"/>
      <c r="AK78"/>
    </row>
    <row r="79" spans="3:37" x14ac:dyDescent="0.25">
      <c r="C79"/>
      <c r="D79"/>
      <c r="E79"/>
      <c r="F79"/>
      <c r="G79"/>
      <c r="H79"/>
      <c r="I79"/>
      <c r="J79"/>
      <c r="K79"/>
      <c r="L79"/>
      <c r="M79"/>
      <c r="N79"/>
      <c r="O79"/>
      <c r="P79"/>
      <c r="Q79"/>
      <c r="R79"/>
      <c r="S79"/>
      <c r="T79"/>
      <c r="U79"/>
      <c r="V79"/>
      <c r="W79"/>
      <c r="X79"/>
      <c r="Y79"/>
      <c r="Z79"/>
      <c r="AA79"/>
      <c r="AB79"/>
      <c r="AC79"/>
      <c r="AD79"/>
      <c r="AE79"/>
      <c r="AF79"/>
      <c r="AG79"/>
      <c r="AH79"/>
      <c r="AI79"/>
      <c r="AJ79"/>
      <c r="AK79"/>
    </row>
    <row r="80" spans="3:37" x14ac:dyDescent="0.25">
      <c r="C80"/>
      <c r="D80"/>
      <c r="E80"/>
      <c r="F80"/>
      <c r="G80"/>
      <c r="H80"/>
      <c r="I80"/>
      <c r="J80"/>
      <c r="K80"/>
      <c r="L80"/>
      <c r="M80"/>
      <c r="N80"/>
      <c r="O80"/>
      <c r="P80"/>
      <c r="Q80"/>
      <c r="R80"/>
      <c r="S80"/>
      <c r="T80"/>
      <c r="U80"/>
      <c r="V80"/>
      <c r="W80"/>
      <c r="X80"/>
      <c r="Y80"/>
      <c r="Z80"/>
      <c r="AA80"/>
      <c r="AB80"/>
      <c r="AC80"/>
      <c r="AD80"/>
      <c r="AE80"/>
      <c r="AF80"/>
      <c r="AG80"/>
      <c r="AH80"/>
      <c r="AI80"/>
      <c r="AJ80"/>
      <c r="AK80"/>
    </row>
    <row r="81" spans="3:37" x14ac:dyDescent="0.25">
      <c r="C81"/>
      <c r="D81"/>
      <c r="E81"/>
      <c r="F81"/>
      <c r="G81"/>
      <c r="H81"/>
      <c r="I81"/>
      <c r="J81"/>
      <c r="K81"/>
      <c r="L81"/>
      <c r="M81"/>
      <c r="N81"/>
      <c r="O81"/>
      <c r="P81"/>
      <c r="Q81"/>
      <c r="R81"/>
      <c r="S81"/>
      <c r="T81"/>
      <c r="U81"/>
      <c r="V81"/>
      <c r="W81"/>
      <c r="X81"/>
      <c r="Y81"/>
      <c r="Z81"/>
      <c r="AA81"/>
      <c r="AB81"/>
      <c r="AC81"/>
      <c r="AD81"/>
      <c r="AE81"/>
      <c r="AF81"/>
      <c r="AG81"/>
      <c r="AH81"/>
      <c r="AI81"/>
      <c r="AJ81"/>
      <c r="AK81"/>
    </row>
    <row r="82" spans="3:37" ht="13.5" customHeight="1" x14ac:dyDescent="0.25">
      <c r="C82"/>
      <c r="D82"/>
      <c r="E82"/>
      <c r="F82"/>
      <c r="G82"/>
      <c r="H82"/>
      <c r="I82"/>
      <c r="J82"/>
      <c r="K82"/>
      <c r="L82"/>
      <c r="M82"/>
      <c r="N82"/>
      <c r="O82"/>
      <c r="P82"/>
      <c r="Q82"/>
      <c r="R82"/>
      <c r="S82"/>
      <c r="T82"/>
      <c r="U82"/>
      <c r="V82"/>
      <c r="W82"/>
      <c r="X82"/>
      <c r="Y82"/>
      <c r="Z82"/>
      <c r="AA82"/>
      <c r="AB82"/>
      <c r="AC82"/>
      <c r="AD82"/>
      <c r="AE82"/>
      <c r="AF82"/>
      <c r="AG82"/>
      <c r="AH82"/>
      <c r="AI82"/>
      <c r="AJ82"/>
      <c r="AK82"/>
    </row>
    <row r="83" spans="3:37" x14ac:dyDescent="0.25">
      <c r="C83"/>
      <c r="D83"/>
      <c r="E83"/>
      <c r="F83"/>
      <c r="G83"/>
      <c r="H83"/>
      <c r="I83"/>
      <c r="J83"/>
      <c r="K83"/>
      <c r="L83"/>
      <c r="M83"/>
      <c r="N83"/>
      <c r="O83"/>
      <c r="P83"/>
      <c r="Q83"/>
      <c r="R83"/>
      <c r="S83"/>
      <c r="T83"/>
      <c r="U83"/>
      <c r="V83"/>
      <c r="W83"/>
      <c r="X83"/>
      <c r="Y83"/>
      <c r="Z83"/>
      <c r="AA83"/>
      <c r="AB83"/>
      <c r="AC83"/>
      <c r="AD83"/>
      <c r="AE83"/>
      <c r="AF83"/>
      <c r="AG83"/>
      <c r="AH83"/>
      <c r="AI83"/>
      <c r="AJ83"/>
      <c r="AK83"/>
    </row>
    <row r="84" spans="3:37" x14ac:dyDescent="0.25">
      <c r="C84"/>
      <c r="D84"/>
      <c r="E84"/>
      <c r="F84"/>
      <c r="G84"/>
      <c r="H84"/>
      <c r="I84"/>
      <c r="J84"/>
      <c r="K84"/>
      <c r="L84"/>
      <c r="M84"/>
      <c r="N84"/>
      <c r="O84"/>
      <c r="P84"/>
      <c r="Q84"/>
      <c r="R84"/>
      <c r="S84"/>
      <c r="T84"/>
      <c r="U84"/>
      <c r="V84"/>
      <c r="W84"/>
      <c r="X84"/>
      <c r="Y84"/>
      <c r="Z84"/>
      <c r="AA84"/>
      <c r="AB84"/>
      <c r="AC84"/>
      <c r="AD84"/>
      <c r="AE84"/>
      <c r="AF84"/>
      <c r="AG84"/>
      <c r="AH84"/>
      <c r="AI84"/>
      <c r="AJ84"/>
      <c r="AK84"/>
    </row>
    <row r="85" spans="3:37" ht="13.5" customHeight="1" x14ac:dyDescent="0.25">
      <c r="C85"/>
      <c r="D85"/>
      <c r="E85"/>
      <c r="F85"/>
      <c r="G85"/>
      <c r="H85"/>
      <c r="I85"/>
      <c r="J85"/>
      <c r="K85"/>
      <c r="L85"/>
      <c r="M85"/>
      <c r="N85"/>
      <c r="O85"/>
      <c r="P85"/>
      <c r="Q85"/>
      <c r="R85"/>
      <c r="S85"/>
      <c r="T85"/>
      <c r="U85"/>
      <c r="V85"/>
      <c r="W85"/>
      <c r="X85"/>
      <c r="Y85"/>
      <c r="Z85"/>
      <c r="AA85"/>
      <c r="AB85"/>
      <c r="AC85"/>
      <c r="AD85"/>
      <c r="AE85"/>
      <c r="AF85"/>
      <c r="AG85"/>
      <c r="AH85"/>
      <c r="AI85"/>
      <c r="AJ85"/>
      <c r="AK85"/>
    </row>
    <row r="86" spans="3:37" ht="13.5" customHeight="1" x14ac:dyDescent="0.25">
      <c r="C86"/>
      <c r="D86"/>
      <c r="E86"/>
      <c r="F86"/>
      <c r="G86"/>
      <c r="H86"/>
      <c r="I86"/>
      <c r="J86"/>
      <c r="K86"/>
      <c r="L86"/>
      <c r="M86"/>
      <c r="N86"/>
      <c r="O86"/>
      <c r="P86"/>
      <c r="Q86"/>
      <c r="R86"/>
      <c r="S86"/>
      <c r="T86"/>
      <c r="U86"/>
      <c r="V86"/>
      <c r="W86"/>
      <c r="X86"/>
      <c r="Y86"/>
      <c r="Z86"/>
      <c r="AA86"/>
      <c r="AB86"/>
      <c r="AC86"/>
      <c r="AD86"/>
      <c r="AE86"/>
      <c r="AF86"/>
      <c r="AG86"/>
      <c r="AH86"/>
      <c r="AI86"/>
      <c r="AJ86"/>
      <c r="AK86"/>
    </row>
    <row r="87" spans="3:37" x14ac:dyDescent="0.25">
      <c r="C87"/>
      <c r="D87"/>
      <c r="E87"/>
      <c r="F87"/>
      <c r="G87"/>
      <c r="H87"/>
      <c r="I87"/>
      <c r="J87"/>
      <c r="K87"/>
      <c r="L87"/>
      <c r="M87"/>
      <c r="N87"/>
      <c r="O87"/>
      <c r="P87"/>
      <c r="Q87"/>
      <c r="R87"/>
      <c r="S87"/>
      <c r="T87"/>
      <c r="U87"/>
      <c r="V87"/>
      <c r="W87"/>
      <c r="X87"/>
      <c r="Y87"/>
      <c r="Z87"/>
      <c r="AA87"/>
      <c r="AB87"/>
      <c r="AC87"/>
      <c r="AD87"/>
      <c r="AE87"/>
      <c r="AF87"/>
      <c r="AG87"/>
      <c r="AH87"/>
      <c r="AI87"/>
      <c r="AJ87"/>
      <c r="AK87"/>
    </row>
    <row r="88" spans="3:37" x14ac:dyDescent="0.25">
      <c r="C88"/>
      <c r="D88"/>
      <c r="E88"/>
      <c r="F88"/>
      <c r="G88"/>
      <c r="H88"/>
      <c r="I88"/>
      <c r="J88"/>
      <c r="K88"/>
      <c r="L88"/>
      <c r="M88"/>
      <c r="N88"/>
      <c r="O88"/>
      <c r="P88"/>
      <c r="Q88"/>
      <c r="R88"/>
      <c r="S88"/>
      <c r="T88"/>
      <c r="U88"/>
      <c r="V88"/>
      <c r="W88"/>
      <c r="X88"/>
      <c r="Y88"/>
      <c r="Z88"/>
      <c r="AA88"/>
      <c r="AB88"/>
      <c r="AC88"/>
      <c r="AD88"/>
      <c r="AE88"/>
      <c r="AF88"/>
      <c r="AG88"/>
      <c r="AH88"/>
      <c r="AI88"/>
      <c r="AJ88"/>
      <c r="AK88"/>
    </row>
    <row r="89" spans="3:37" x14ac:dyDescent="0.25">
      <c r="C89"/>
      <c r="D89"/>
      <c r="E89"/>
      <c r="F89"/>
      <c r="G89"/>
      <c r="H89"/>
      <c r="I89"/>
      <c r="J89"/>
      <c r="K89"/>
      <c r="L89"/>
      <c r="M89"/>
      <c r="N89"/>
      <c r="O89"/>
      <c r="P89"/>
      <c r="Q89"/>
      <c r="R89"/>
      <c r="S89"/>
      <c r="T89"/>
      <c r="U89"/>
      <c r="V89"/>
      <c r="W89"/>
      <c r="X89"/>
      <c r="Y89"/>
      <c r="Z89"/>
      <c r="AA89"/>
      <c r="AB89"/>
      <c r="AC89"/>
      <c r="AD89"/>
      <c r="AE89"/>
      <c r="AF89"/>
      <c r="AG89"/>
      <c r="AH89"/>
      <c r="AI89"/>
      <c r="AJ89"/>
      <c r="AK89"/>
    </row>
    <row r="90" spans="3:37" x14ac:dyDescent="0.25">
      <c r="C90"/>
      <c r="D90"/>
      <c r="E90"/>
      <c r="F90"/>
      <c r="G90"/>
      <c r="H90"/>
      <c r="I90"/>
      <c r="J90"/>
      <c r="K90"/>
      <c r="L90"/>
      <c r="M90"/>
      <c r="N90"/>
      <c r="O90"/>
      <c r="P90"/>
      <c r="Q90"/>
      <c r="R90"/>
      <c r="S90"/>
      <c r="T90"/>
      <c r="U90"/>
      <c r="V90"/>
      <c r="W90"/>
      <c r="X90"/>
      <c r="Y90"/>
      <c r="Z90"/>
      <c r="AA90"/>
      <c r="AB90"/>
      <c r="AC90"/>
      <c r="AD90"/>
      <c r="AE90"/>
      <c r="AF90"/>
      <c r="AG90"/>
      <c r="AH90"/>
      <c r="AI90"/>
      <c r="AJ90"/>
      <c r="AK90"/>
    </row>
    <row r="91" spans="3:37" x14ac:dyDescent="0.25">
      <c r="C91"/>
      <c r="D91"/>
      <c r="E91"/>
      <c r="F91"/>
      <c r="G91"/>
      <c r="H91"/>
      <c r="I91"/>
      <c r="J91"/>
      <c r="K91"/>
      <c r="L91"/>
      <c r="M91"/>
      <c r="N91"/>
      <c r="O91"/>
      <c r="P91"/>
      <c r="Q91"/>
      <c r="R91"/>
      <c r="S91"/>
      <c r="T91"/>
      <c r="U91"/>
      <c r="V91"/>
      <c r="W91"/>
      <c r="X91"/>
      <c r="Y91"/>
      <c r="Z91"/>
      <c r="AA91"/>
      <c r="AB91"/>
      <c r="AC91"/>
      <c r="AD91"/>
      <c r="AE91"/>
      <c r="AF91"/>
      <c r="AG91"/>
      <c r="AH91"/>
      <c r="AI91"/>
      <c r="AJ91"/>
      <c r="AK91"/>
    </row>
    <row r="92" spans="3:37" ht="13.5" customHeight="1" x14ac:dyDescent="0.25">
      <c r="C92"/>
      <c r="D92"/>
      <c r="E92"/>
      <c r="F92"/>
      <c r="G92"/>
      <c r="H92"/>
      <c r="I92"/>
      <c r="J92"/>
      <c r="K92"/>
      <c r="L92"/>
      <c r="M92"/>
      <c r="N92"/>
      <c r="O92"/>
      <c r="P92"/>
      <c r="Q92"/>
      <c r="R92"/>
      <c r="S92"/>
      <c r="T92"/>
      <c r="U92"/>
      <c r="V92"/>
      <c r="W92"/>
      <c r="X92"/>
      <c r="Y92"/>
      <c r="Z92"/>
      <c r="AA92"/>
      <c r="AB92"/>
      <c r="AC92"/>
      <c r="AD92"/>
      <c r="AE92"/>
      <c r="AF92"/>
      <c r="AG92"/>
      <c r="AH92"/>
      <c r="AI92"/>
      <c r="AJ92"/>
      <c r="AK92"/>
    </row>
    <row r="93" spans="3:37" ht="13.5" customHeight="1" x14ac:dyDescent="0.25">
      <c r="C93"/>
      <c r="D93"/>
      <c r="E93"/>
      <c r="F93"/>
      <c r="G93"/>
      <c r="H93"/>
      <c r="I93"/>
      <c r="J93"/>
      <c r="K93"/>
      <c r="L93"/>
      <c r="M93"/>
      <c r="N93"/>
      <c r="O93"/>
      <c r="P93"/>
      <c r="Q93"/>
      <c r="R93"/>
      <c r="S93"/>
      <c r="T93"/>
      <c r="U93"/>
      <c r="V93"/>
      <c r="W93"/>
      <c r="X93"/>
      <c r="Y93"/>
      <c r="Z93"/>
      <c r="AA93"/>
      <c r="AB93"/>
      <c r="AC93"/>
      <c r="AD93"/>
      <c r="AE93"/>
      <c r="AF93"/>
      <c r="AG93"/>
      <c r="AH93"/>
      <c r="AI93"/>
      <c r="AJ93"/>
      <c r="AK93"/>
    </row>
    <row r="94" spans="3:37" ht="13.5" customHeight="1" x14ac:dyDescent="0.25">
      <c r="C94"/>
      <c r="D94"/>
      <c r="E94"/>
      <c r="F94"/>
      <c r="G94"/>
      <c r="H94"/>
      <c r="I94"/>
      <c r="J94"/>
      <c r="K94"/>
      <c r="L94"/>
      <c r="M94"/>
      <c r="N94"/>
      <c r="O94"/>
      <c r="P94"/>
      <c r="Q94"/>
      <c r="R94"/>
      <c r="S94"/>
      <c r="T94"/>
      <c r="U94"/>
      <c r="V94"/>
      <c r="W94"/>
      <c r="X94"/>
      <c r="Y94"/>
      <c r="Z94"/>
      <c r="AA94"/>
      <c r="AB94"/>
      <c r="AC94"/>
      <c r="AD94"/>
      <c r="AE94"/>
      <c r="AF94"/>
      <c r="AG94"/>
      <c r="AH94"/>
      <c r="AI94"/>
      <c r="AJ94"/>
      <c r="AK94"/>
    </row>
    <row r="95" spans="3:37" x14ac:dyDescent="0.25">
      <c r="C95"/>
      <c r="D95"/>
      <c r="E95"/>
      <c r="F95"/>
      <c r="G95"/>
      <c r="H95"/>
      <c r="I95"/>
      <c r="J95"/>
      <c r="K95"/>
      <c r="L95"/>
      <c r="M95"/>
      <c r="N95"/>
      <c r="O95"/>
      <c r="P95"/>
      <c r="Q95"/>
      <c r="R95"/>
      <c r="S95"/>
      <c r="T95"/>
      <c r="U95"/>
      <c r="V95"/>
      <c r="W95"/>
      <c r="X95"/>
      <c r="Y95"/>
      <c r="Z95"/>
      <c r="AA95"/>
      <c r="AB95"/>
      <c r="AC95"/>
      <c r="AD95"/>
      <c r="AE95"/>
      <c r="AF95"/>
      <c r="AG95"/>
      <c r="AH95"/>
      <c r="AI95"/>
      <c r="AJ95"/>
      <c r="AK95"/>
    </row>
    <row r="96" spans="3:37" x14ac:dyDescent="0.25">
      <c r="C96"/>
      <c r="D96"/>
      <c r="E96"/>
      <c r="F96"/>
      <c r="G96"/>
      <c r="H96"/>
      <c r="I96"/>
      <c r="J96"/>
      <c r="K96"/>
      <c r="L96"/>
      <c r="M96"/>
      <c r="N96"/>
      <c r="O96"/>
      <c r="P96"/>
      <c r="Q96"/>
      <c r="R96"/>
      <c r="S96"/>
      <c r="T96"/>
      <c r="U96"/>
      <c r="V96"/>
      <c r="W96"/>
      <c r="X96"/>
      <c r="Y96"/>
      <c r="Z96"/>
      <c r="AA96"/>
      <c r="AB96"/>
      <c r="AC96"/>
      <c r="AD96"/>
      <c r="AE96"/>
      <c r="AF96"/>
      <c r="AG96"/>
      <c r="AH96"/>
      <c r="AI96"/>
      <c r="AJ96"/>
      <c r="AK96"/>
    </row>
    <row r="97" spans="3:37" x14ac:dyDescent="0.25">
      <c r="C97"/>
      <c r="D97"/>
      <c r="E97"/>
      <c r="F97"/>
      <c r="G97"/>
      <c r="H97"/>
      <c r="I97"/>
      <c r="J97"/>
      <c r="K97"/>
      <c r="L97"/>
      <c r="M97"/>
      <c r="N97"/>
      <c r="O97"/>
      <c r="P97"/>
      <c r="Q97"/>
      <c r="R97"/>
      <c r="S97"/>
      <c r="T97"/>
      <c r="U97"/>
      <c r="V97"/>
      <c r="W97"/>
      <c r="X97"/>
      <c r="Y97"/>
      <c r="Z97"/>
      <c r="AA97"/>
      <c r="AB97"/>
      <c r="AC97"/>
      <c r="AD97"/>
      <c r="AE97"/>
      <c r="AF97"/>
      <c r="AG97"/>
      <c r="AH97"/>
      <c r="AI97"/>
      <c r="AJ97"/>
      <c r="AK97"/>
    </row>
    <row r="98" spans="3:37" x14ac:dyDescent="0.25">
      <c r="C98"/>
      <c r="D98"/>
      <c r="E98"/>
      <c r="F98"/>
      <c r="G98"/>
      <c r="H98"/>
      <c r="I98"/>
      <c r="J98"/>
      <c r="K98"/>
      <c r="L98"/>
      <c r="M98"/>
      <c r="N98"/>
      <c r="O98"/>
      <c r="P98"/>
      <c r="Q98"/>
      <c r="R98"/>
      <c r="S98"/>
      <c r="T98"/>
      <c r="U98"/>
      <c r="V98"/>
      <c r="W98"/>
      <c r="X98"/>
      <c r="Y98"/>
      <c r="Z98"/>
      <c r="AA98"/>
      <c r="AB98"/>
      <c r="AC98"/>
      <c r="AD98"/>
      <c r="AE98"/>
      <c r="AF98"/>
      <c r="AG98"/>
      <c r="AH98"/>
      <c r="AI98"/>
      <c r="AJ98"/>
      <c r="AK98"/>
    </row>
    <row r="99" spans="3:37" x14ac:dyDescent="0.25">
      <c r="C99"/>
      <c r="D99"/>
      <c r="E99"/>
      <c r="F99"/>
      <c r="G99"/>
      <c r="H99"/>
      <c r="I99"/>
      <c r="J99"/>
      <c r="K99"/>
      <c r="L99"/>
      <c r="M99"/>
      <c r="N99"/>
      <c r="O99"/>
      <c r="P99"/>
      <c r="Q99"/>
      <c r="R99"/>
      <c r="S99"/>
      <c r="T99"/>
      <c r="U99"/>
      <c r="V99"/>
      <c r="W99"/>
      <c r="X99"/>
      <c r="Y99"/>
      <c r="Z99"/>
      <c r="AA99"/>
      <c r="AB99"/>
      <c r="AC99"/>
      <c r="AD99"/>
      <c r="AE99"/>
      <c r="AF99"/>
      <c r="AG99"/>
      <c r="AH99"/>
      <c r="AI99"/>
      <c r="AJ99"/>
      <c r="AK99"/>
    </row>
    <row r="100" spans="3:37" x14ac:dyDescent="0.25">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3:37" ht="13.5" customHeight="1" x14ac:dyDescent="0.25">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row>
    <row r="102" spans="3:37" x14ac:dyDescent="0.25">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3:37" x14ac:dyDescent="0.25">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row>
    <row r="104" spans="3:37" x14ac:dyDescent="0.25">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3:37" x14ac:dyDescent="0.2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3:37" x14ac:dyDescent="0.25">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row>
    <row r="107" spans="3:37" x14ac:dyDescent="0.25">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row>
    <row r="108" spans="3:37" x14ac:dyDescent="0.25">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row>
    <row r="109" spans="3:37" x14ac:dyDescent="0.25">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row>
    <row r="110" spans="3:37" x14ac:dyDescent="0.25">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row>
    <row r="111" spans="3:37" x14ac:dyDescent="0.25">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row>
    <row r="112" spans="3:37" x14ac:dyDescent="0.25">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row>
    <row r="113" spans="3:37" x14ac:dyDescent="0.25">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row>
    <row r="114" spans="3:37" ht="13.5" customHeight="1" x14ac:dyDescent="0.25">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row>
    <row r="115" spans="3:37" x14ac:dyDescent="0.2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row>
    <row r="116" spans="3:37" x14ac:dyDescent="0.25">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row>
    <row r="117" spans="3:37" x14ac:dyDescent="0.25">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row>
    <row r="118" spans="3:37" x14ac:dyDescent="0.25">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row>
    <row r="119" spans="3:37" x14ac:dyDescent="0.25">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row>
    <row r="120" spans="3:37" ht="13.5" customHeight="1" x14ac:dyDescent="0.25">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row>
    <row r="121" spans="3:37" x14ac:dyDescent="0.25">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row>
    <row r="122" spans="3:37" x14ac:dyDescent="0.25">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row>
    <row r="123" spans="3:37" x14ac:dyDescent="0.25">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row>
    <row r="124" spans="3:37" x14ac:dyDescent="0.25">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row>
    <row r="125" spans="3:37" x14ac:dyDescent="0.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row>
    <row r="126" spans="3:37" x14ac:dyDescent="0.25">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row>
    <row r="127" spans="3:37" x14ac:dyDescent="0.25">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row>
    <row r="128" spans="3:37" ht="13.5" customHeight="1" x14ac:dyDescent="0.25">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row>
    <row r="129" spans="3:37" x14ac:dyDescent="0.25">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row>
    <row r="130" spans="3:37" x14ac:dyDescent="0.25">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row>
    <row r="131" spans="3:37" x14ac:dyDescent="0.25">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row>
    <row r="132" spans="3:37" x14ac:dyDescent="0.25">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row>
    <row r="133" spans="3:37" x14ac:dyDescent="0.25">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row>
    <row r="134" spans="3:37" x14ac:dyDescent="0.25">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row>
    <row r="135" spans="3:37" x14ac:dyDescent="0.2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row>
    <row r="136" spans="3:37" ht="13.5" customHeight="1" x14ac:dyDescent="0.25">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row>
    <row r="137" spans="3:37" x14ac:dyDescent="0.25">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row>
    <row r="138" spans="3:37" x14ac:dyDescent="0.25">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row>
    <row r="139" spans="3:37" x14ac:dyDescent="0.25">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row>
    <row r="140" spans="3:37" x14ac:dyDescent="0.25">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row>
    <row r="141" spans="3:37" x14ac:dyDescent="0.25">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row>
    <row r="142" spans="3:37" x14ac:dyDescent="0.25">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row>
  </sheetData>
  <mergeCells count="12">
    <mergeCell ref="E19:E20"/>
    <mergeCell ref="C58:C68"/>
    <mergeCell ref="C46:C56"/>
    <mergeCell ref="C33:C44"/>
    <mergeCell ref="C24:C31"/>
    <mergeCell ref="AA19:AK19"/>
    <mergeCell ref="F19:H19"/>
    <mergeCell ref="I19:J19"/>
    <mergeCell ref="K19:N19"/>
    <mergeCell ref="O19:P19"/>
    <mergeCell ref="Q19:V19"/>
    <mergeCell ref="W19:Z19"/>
  </mergeCells>
  <hyperlinks>
    <hyperlink ref="C14" r:id="rId1" xr:uid="{2455E0E6-9944-4B30-BC4C-F2B75A5191D6}"/>
    <hyperlink ref="C17" r:id="rId2" xr:uid="{7883E95A-448E-4B22-B27C-D13048F36639}"/>
    <hyperlink ref="C13" r:id="rId3" xr:uid="{0BB9215E-DC6E-438E-BBA3-8623C5C9FFA6}"/>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All GB</vt:lpstr>
      <vt:lpstr>Seats</vt:lpstr>
      <vt:lpstr>EarlyQuota - All GB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MWB</dc:creator>
  <cp:lastModifiedBy>Martin Baxter</cp:lastModifiedBy>
  <dcterms:created xsi:type="dcterms:W3CDTF">2018-01-11T14:18:02Z</dcterms:created>
  <dcterms:modified xsi:type="dcterms:W3CDTF">2024-06-24T16:31:38Z</dcterms:modified>
</cp:coreProperties>
</file>